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activeTab="1"/>
  </bookViews>
  <sheets>
    <sheet name="РПК_ІІ" sheetId="1" r:id="rId1"/>
    <sheet name="РПК_І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<sst xmlns="http://schemas.openxmlformats.org/spreadsheetml/2006/main" count="124" uniqueCount="69">
  <si>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Дата</t>
  </si>
  <si>
    <t>Населений</t>
  </si>
  <si>
    <t>пункт  району</t>
  </si>
  <si>
    <t>пп</t>
  </si>
  <si>
    <t>№</t>
  </si>
  <si>
    <t>ЗА   РАЙОН</t>
  </si>
  <si>
    <t>Кільк.</t>
  </si>
  <si>
    <t xml:space="preserve"> </t>
  </si>
  <si>
    <t>до розпорядження</t>
  </si>
  <si>
    <t xml:space="preserve">ГРАФІК </t>
  </si>
  <si>
    <t>Додаток 2</t>
  </si>
  <si>
    <t>травень</t>
  </si>
  <si>
    <t>весна</t>
  </si>
  <si>
    <t>березень</t>
  </si>
  <si>
    <t>жовтень</t>
  </si>
  <si>
    <t>контроль</t>
  </si>
  <si>
    <t>кон</t>
  </si>
  <si>
    <t>від __________ № __</t>
  </si>
  <si>
    <t>с. Росішка</t>
  </si>
  <si>
    <t>с. Кос.Поляна</t>
  </si>
  <si>
    <t>с. Лазещина</t>
  </si>
  <si>
    <t>с. Водиця</t>
  </si>
  <si>
    <t>с. Біла Церква</t>
  </si>
  <si>
    <t>с. Кваси</t>
  </si>
  <si>
    <t>с. Луги</t>
  </si>
  <si>
    <t>смт. Вел.Бичків</t>
  </si>
  <si>
    <t>с. Видричка</t>
  </si>
  <si>
    <t>с. Сер.Водяне</t>
  </si>
  <si>
    <t>с. Розтоки</t>
  </si>
  <si>
    <t>с. Білин</t>
  </si>
  <si>
    <t>с. Богдан</t>
  </si>
  <si>
    <t>смт. Ясіня</t>
  </si>
  <si>
    <t xml:space="preserve">с. Луг </t>
  </si>
  <si>
    <t>с.Вер. Водяне</t>
  </si>
  <si>
    <t>смт. Коб.Поляна</t>
  </si>
  <si>
    <t>с. Чорна Тиса</t>
  </si>
  <si>
    <t>с. Костилівка</t>
  </si>
  <si>
    <t>с. Ділове</t>
  </si>
  <si>
    <t>м. Р а х і в</t>
  </si>
  <si>
    <t>проведення районної призовної комісії по призову громадян України</t>
  </si>
  <si>
    <t>на строкову військову службу у жовтні-листопаді 2013 року</t>
  </si>
  <si>
    <t>листопад контр.дні</t>
  </si>
  <si>
    <t>Керівник апарату державної адміністрації                                                                                                        О. Кабаль</t>
  </si>
  <si>
    <t>с.Луги</t>
  </si>
  <si>
    <t>с.Кваси</t>
  </si>
  <si>
    <t>с.Біла Церква</t>
  </si>
  <si>
    <t>с.Костилівка</t>
  </si>
  <si>
    <t>смт.Ясіня</t>
  </si>
  <si>
    <t>с.Лазещина</t>
  </si>
  <si>
    <t>с.Розтоки</t>
  </si>
  <si>
    <t>смт.Вел.Бичків</t>
  </si>
  <si>
    <t>с.Ділове</t>
  </si>
  <si>
    <t>смт.Коб.Поляна</t>
  </si>
  <si>
    <t>с.Кос.Поляна</t>
  </si>
  <si>
    <t>с.Водиця</t>
  </si>
  <si>
    <t>с.Сер.Водяне</t>
  </si>
  <si>
    <t>конт.</t>
  </si>
  <si>
    <t>с.Луг</t>
  </si>
  <si>
    <t>с.Білин</t>
  </si>
  <si>
    <t>с.Видричка</t>
  </si>
  <si>
    <t>с.Ч.Тиса</t>
  </si>
  <si>
    <t>с.Вер.Водяне</t>
  </si>
  <si>
    <t>квітень</t>
  </si>
  <si>
    <t xml:space="preserve">  </t>
  </si>
  <si>
    <t>Керівник апарату  державної адміністрації                                                                                        В.Тернущак</t>
  </si>
  <si>
    <t xml:space="preserve">ПРОВЕДЕННЯ РАЙОННОЇ ПРИЗОВНОЇ КОМІСІЇ ГРОМАДЯН УКРАЇНИ  1990 - 1997 РОКІВ  </t>
  </si>
  <si>
    <t>__________________ № ____</t>
  </si>
  <si>
    <t xml:space="preserve"> НАРОДЖЕННЯ НА СТРОКОВУ ВІЙСЬКОВУ СЛУЖБУ У КВІТНІ - ТРАВНІ  2015 РОКУ</t>
  </si>
  <si>
    <t>12.03.2015 №51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</si>
</sst>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"/>
    <numFmt numFmtId="181" formatCode="0.0"/>
    <numFmt numFmtId="182" formatCode="0.0000"/>
    <numFmt numFmtId="183" formatCode="_-* #,##0.0\ _г_р_н_._-;\-* #,##0.0\ _г_р_н_._-;_-* &quot;-&quot;??\ _г_р_н_._-;_-@_-"/>
    <numFmt numFmtId="184" formatCode="_-* #,##0.000\ _г_р_н_._-;\-* #,##0.000\ _г_р_н_._-;_-* &quot;-&quot;??\ _г_р_н_._-;_-@_-"/>
    <numFmt numFmtId="185" formatCode="_-* #,##0.0000\ _г_р_н_._-;\-* #,##0.0000\ _г_р_н_._-;_-* &quot;-&quot;??\ _г_р_н_._-;_-@_-"/>
    <numFmt numFmtId="186" formatCode="_-* #,##0\ _г_р_н_._-;\-* #,##0\ _г_р_н_._-;_-* &quot;-&quot;??\ _г_р_н_._-;_-@_-"/>
    <numFmt numFmtId="187" formatCode="0.0%"/>
    <numFmt numFmtId="188" formatCode="d/m"/>
    <numFmt numFmtId="189" formatCode="000000"/>
  </numFmts>
  <fonts count="41">
    <font>
      <sz val="9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Arial Cyr"/>
      <family val="2"/>
    </font>
    <font>
      <i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b/>
      <sz val="14"/>
      <color indexed="9"/>
      <name val="Arial Cyr"/>
      <family val="2"/>
    </font>
    <font>
      <b/>
      <sz val="14"/>
      <color indexed="9"/>
      <name val="Times New Roman Cyr"/>
      <family val="1"/>
    </font>
    <font>
      <i/>
      <sz val="14"/>
      <color indexed="8"/>
      <name val="Times New Roman Cyr"/>
      <family val="1"/>
    </font>
    <font>
      <sz val="14"/>
      <color indexed="10"/>
      <name val="Times New Roman Cyr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1.5"/>
      <name val="Times New Roman Cyr"/>
      <family val="1"/>
    </font>
    <font>
      <i/>
      <sz val="11.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indent="15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indent="15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5"/>
    </xf>
    <xf numFmtId="14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5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15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14" fillId="22" borderId="5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6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36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2" borderId="66" xfId="0" applyFont="1" applyFill="1" applyBorder="1" applyAlignment="1">
      <alignment vertical="center"/>
    </xf>
    <xf numFmtId="0" fontId="14" fillId="0" borderId="37" xfId="0" applyFont="1" applyFill="1" applyBorder="1" applyAlignment="1">
      <alignment/>
    </xf>
    <xf numFmtId="0" fontId="5" fillId="22" borderId="1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0" fillId="0" borderId="6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22" fillId="0" borderId="73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43125" y="1485900"/>
          <a:ext cx="6286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2143125" y="1485900"/>
          <a:ext cx="6286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1485900"/>
          <a:ext cx="4762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1781175" y="1485900"/>
          <a:ext cx="4762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zoomScale="75" zoomScaleNormal="75" zoomScalePageLayoutView="0" workbookViewId="0" topLeftCell="A1">
      <selection activeCell="Q20" sqref="Q20"/>
    </sheetView>
  </sheetViews>
  <sheetFormatPr defaultColWidth="9.00390625" defaultRowHeight="12"/>
  <cols>
    <col min="1" max="1" width="5.375" style="1" customWidth="1"/>
    <col min="2" max="2" width="22.625" style="1" customWidth="1"/>
    <col min="3" max="3" width="8.375" style="1" customWidth="1"/>
    <col min="4" max="4" width="6.625" style="1" hidden="1" customWidth="1"/>
    <col min="5" max="5" width="0.12890625" style="1" hidden="1" customWidth="1"/>
    <col min="6" max="6" width="1.875" style="1" hidden="1" customWidth="1"/>
    <col min="7" max="7" width="2.50390625" style="1" hidden="1" customWidth="1"/>
    <col min="8" max="8" width="0.5" style="1" hidden="1" customWidth="1"/>
    <col min="9" max="31" width="4.625" style="1" customWidth="1"/>
    <col min="32" max="36" width="5.125" style="1" customWidth="1"/>
    <col min="37" max="37" width="0.12890625" style="1" hidden="1" customWidth="1"/>
    <col min="38" max="62" width="5.125" style="1" hidden="1" customWidth="1"/>
    <col min="63" max="63" width="4.125" style="1" customWidth="1"/>
    <col min="64" max="16384" width="9.375" style="1" customWidth="1"/>
  </cols>
  <sheetData>
    <row r="1" spans="1:31" s="2" customFormat="1" ht="15.75" customHeight="1">
      <c r="A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X1" s="3"/>
      <c r="AE1" s="3" t="s">
        <v>10</v>
      </c>
    </row>
    <row r="2" spans="1:31" s="2" customFormat="1" ht="15.75" customHeight="1">
      <c r="A2" s="21"/>
      <c r="B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3"/>
      <c r="AE2" s="3" t="s">
        <v>8</v>
      </c>
    </row>
    <row r="3" spans="1:31" s="2" customFormat="1" ht="15.75" customHeight="1">
      <c r="A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X3" s="3"/>
      <c r="AE3" s="3" t="s">
        <v>17</v>
      </c>
    </row>
    <row r="4" spans="1:63" s="51" customFormat="1" ht="15.75" customHeight="1">
      <c r="A4" s="21"/>
      <c r="B4" s="2"/>
      <c r="C4" s="2"/>
      <c r="D4" s="2"/>
      <c r="E4" s="66"/>
      <c r="F4" s="2"/>
      <c r="G4" s="2"/>
      <c r="H4" s="2"/>
      <c r="I4" s="2"/>
      <c r="J4" s="2"/>
      <c r="K4" s="2"/>
      <c r="L4" s="2"/>
      <c r="M4" s="21"/>
      <c r="N4" s="21"/>
      <c r="O4" s="21"/>
      <c r="P4" s="21"/>
      <c r="Q4" s="21"/>
      <c r="R4" s="21"/>
      <c r="S4" s="21"/>
      <c r="T4" s="21"/>
      <c r="U4" s="21"/>
      <c r="V4" s="21"/>
      <c r="W4" s="2"/>
      <c r="X4" s="2"/>
      <c r="Y4" s="2"/>
      <c r="Z4" s="2"/>
      <c r="AA4" s="2"/>
      <c r="AB4" s="2"/>
      <c r="AC4" s="2"/>
      <c r="AD4" s="2"/>
      <c r="AE4" s="2"/>
      <c r="AF4" s="3"/>
      <c r="AG4" s="2"/>
      <c r="AH4" s="2"/>
      <c r="AI4" s="2"/>
      <c r="AJ4" s="2"/>
      <c r="AK4" s="2"/>
      <c r="AL4" s="2"/>
      <c r="AM4" s="2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  <c r="AZ4" s="2"/>
      <c r="BA4" s="2"/>
      <c r="BB4" s="2"/>
      <c r="BC4" s="2"/>
      <c r="BD4" s="2"/>
      <c r="BE4" s="2"/>
      <c r="BF4" s="2"/>
      <c r="BG4" s="2"/>
      <c r="BH4" s="3"/>
      <c r="BI4" s="2"/>
      <c r="BJ4" s="2"/>
      <c r="BK4" s="52"/>
    </row>
    <row r="5" spans="1:63" s="51" customFormat="1" ht="15.75" customHeight="1">
      <c r="A5" s="196" t="s">
        <v>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53"/>
    </row>
    <row r="6" spans="1:63" s="51" customFormat="1" ht="18.75" customHeight="1">
      <c r="A6" s="196" t="s">
        <v>39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53"/>
    </row>
    <row r="7" spans="1:63" s="51" customFormat="1" ht="18.75" customHeight="1">
      <c r="A7" s="196" t="s">
        <v>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53"/>
    </row>
    <row r="8" spans="1:63" ht="3.75" customHeight="1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67" t="s">
        <v>12</v>
      </c>
      <c r="BF8" s="68"/>
      <c r="BG8" s="68"/>
      <c r="BH8" s="68"/>
      <c r="BI8" s="68"/>
      <c r="BJ8" s="68"/>
      <c r="BK8" s="54"/>
    </row>
    <row r="9" spans="1:63" ht="18" customHeight="1">
      <c r="A9" s="4" t="s">
        <v>4</v>
      </c>
      <c r="B9" s="4" t="s">
        <v>1</v>
      </c>
      <c r="C9" s="5" t="s">
        <v>0</v>
      </c>
      <c r="D9" s="69" t="s">
        <v>13</v>
      </c>
      <c r="E9" s="70"/>
      <c r="F9" s="71"/>
      <c r="G9" s="71"/>
      <c r="H9" s="64"/>
      <c r="I9" s="199" t="s">
        <v>14</v>
      </c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1"/>
      <c r="AF9" s="134" t="s">
        <v>41</v>
      </c>
      <c r="AG9" s="135"/>
      <c r="AH9" s="135"/>
      <c r="AI9" s="135"/>
      <c r="AJ9" s="136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197" t="s">
        <v>15</v>
      </c>
      <c r="BF9" s="198"/>
      <c r="BG9" s="198"/>
      <c r="BH9" s="198"/>
      <c r="BI9" s="198"/>
      <c r="BJ9" s="198"/>
      <c r="BK9" s="55"/>
    </row>
    <row r="10" spans="1:63" ht="18" customHeight="1">
      <c r="A10" s="6" t="s">
        <v>3</v>
      </c>
      <c r="B10" s="6" t="s">
        <v>2</v>
      </c>
      <c r="C10" s="7" t="s">
        <v>6</v>
      </c>
      <c r="D10" s="72"/>
      <c r="E10" s="73">
        <v>10</v>
      </c>
      <c r="F10" s="74">
        <v>11</v>
      </c>
      <c r="G10" s="74">
        <v>12</v>
      </c>
      <c r="H10" s="75" t="s">
        <v>16</v>
      </c>
      <c r="I10" s="126">
        <v>1</v>
      </c>
      <c r="J10" s="128">
        <v>2</v>
      </c>
      <c r="K10" s="128">
        <v>3</v>
      </c>
      <c r="L10" s="128">
        <v>4</v>
      </c>
      <c r="M10" s="128">
        <v>7</v>
      </c>
      <c r="N10" s="128">
        <v>8</v>
      </c>
      <c r="O10" s="128">
        <v>9</v>
      </c>
      <c r="P10" s="128">
        <v>10</v>
      </c>
      <c r="Q10" s="128">
        <v>11</v>
      </c>
      <c r="R10" s="128">
        <v>14</v>
      </c>
      <c r="S10" s="128">
        <v>15</v>
      </c>
      <c r="T10" s="128">
        <v>16</v>
      </c>
      <c r="U10" s="128">
        <v>17</v>
      </c>
      <c r="V10" s="128">
        <v>18</v>
      </c>
      <c r="W10" s="128">
        <v>21</v>
      </c>
      <c r="X10" s="128">
        <v>22</v>
      </c>
      <c r="Y10" s="128">
        <v>23</v>
      </c>
      <c r="Z10" s="128">
        <v>24</v>
      </c>
      <c r="AA10" s="130">
        <v>25</v>
      </c>
      <c r="AB10" s="132">
        <v>28</v>
      </c>
      <c r="AC10" s="131">
        <v>29</v>
      </c>
      <c r="AD10" s="128">
        <v>30</v>
      </c>
      <c r="AE10" s="127">
        <v>31</v>
      </c>
      <c r="AF10" s="133">
        <v>4</v>
      </c>
      <c r="AG10" s="128">
        <v>11</v>
      </c>
      <c r="AH10" s="128">
        <v>18</v>
      </c>
      <c r="AI10" s="128">
        <v>21</v>
      </c>
      <c r="AJ10" s="129">
        <v>25</v>
      </c>
      <c r="AK10" s="77">
        <v>28</v>
      </c>
      <c r="AL10" s="23">
        <v>30</v>
      </c>
      <c r="AM10" s="23">
        <v>3</v>
      </c>
      <c r="AN10" s="23">
        <v>3</v>
      </c>
      <c r="AO10" s="23">
        <v>4</v>
      </c>
      <c r="AP10" s="78">
        <v>5</v>
      </c>
      <c r="AQ10" s="23">
        <v>10</v>
      </c>
      <c r="AR10" s="79"/>
      <c r="AS10" s="23">
        <v>11</v>
      </c>
      <c r="AT10" s="23">
        <v>12</v>
      </c>
      <c r="AU10" s="23">
        <v>16</v>
      </c>
      <c r="AV10" s="23">
        <v>17</v>
      </c>
      <c r="AW10" s="23">
        <v>18</v>
      </c>
      <c r="AX10" s="23">
        <v>19</v>
      </c>
      <c r="AY10" s="23">
        <v>23</v>
      </c>
      <c r="AZ10" s="23">
        <v>24</v>
      </c>
      <c r="BA10" s="23">
        <v>25</v>
      </c>
      <c r="BB10" s="23">
        <v>19</v>
      </c>
      <c r="BC10" s="23">
        <v>20</v>
      </c>
      <c r="BD10" s="76">
        <v>15</v>
      </c>
      <c r="BE10" s="80">
        <v>17</v>
      </c>
      <c r="BF10" s="81">
        <v>28</v>
      </c>
      <c r="BG10" s="82">
        <v>21</v>
      </c>
      <c r="BH10" s="82">
        <v>27</v>
      </c>
      <c r="BI10" s="82">
        <v>24</v>
      </c>
      <c r="BJ10" s="82">
        <v>28</v>
      </c>
      <c r="BK10" s="56"/>
    </row>
    <row r="11" spans="1:63" ht="19.5" customHeight="1" hidden="1">
      <c r="A11" s="8"/>
      <c r="B11" s="9"/>
      <c r="C11" s="10"/>
      <c r="D11" s="83"/>
      <c r="E11" s="84"/>
      <c r="F11" s="85"/>
      <c r="G11" s="25"/>
      <c r="H11" s="1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62"/>
      <c r="AB11" s="87"/>
      <c r="AC11" s="28"/>
      <c r="AD11" s="27"/>
      <c r="AE11" s="29"/>
      <c r="AF11" s="28"/>
      <c r="AG11" s="27"/>
      <c r="AH11" s="27"/>
      <c r="AI11" s="27"/>
      <c r="AJ11" s="29"/>
      <c r="AK11" s="28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5"/>
      <c r="AX11" s="25"/>
      <c r="AY11" s="25"/>
      <c r="AZ11" s="25"/>
      <c r="BA11" s="25"/>
      <c r="BB11" s="25"/>
      <c r="BC11" s="25"/>
      <c r="BD11" s="62"/>
      <c r="BE11" s="86"/>
      <c r="BF11" s="26"/>
      <c r="BG11" s="87"/>
      <c r="BH11" s="87"/>
      <c r="BI11" s="87"/>
      <c r="BJ11" s="87"/>
      <c r="BK11" s="57"/>
    </row>
    <row r="12" spans="1:63" s="58" customFormat="1" ht="15" customHeight="1">
      <c r="A12" s="11">
        <v>1</v>
      </c>
      <c r="B12" s="12" t="s">
        <v>18</v>
      </c>
      <c r="C12" s="13">
        <v>16</v>
      </c>
      <c r="D12" s="88">
        <f>SUM(I18:BK18)</f>
        <v>29</v>
      </c>
      <c r="E12" s="89"/>
      <c r="F12" s="31"/>
      <c r="G12" s="90"/>
      <c r="H12" s="125">
        <v>20</v>
      </c>
      <c r="I12" s="30">
        <v>16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4"/>
      <c r="AB12" s="31"/>
      <c r="AC12" s="35"/>
      <c r="AD12" s="31"/>
      <c r="AE12" s="32"/>
      <c r="AF12" s="35"/>
      <c r="AG12" s="31"/>
      <c r="AH12" s="31"/>
      <c r="AI12" s="31"/>
      <c r="AJ12" s="32"/>
      <c r="AK12" s="35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4"/>
      <c r="BE12" s="91"/>
      <c r="BF12" s="33"/>
      <c r="BG12" s="92"/>
      <c r="BH12" s="92"/>
      <c r="BI12" s="92"/>
      <c r="BJ12" s="92"/>
      <c r="BK12" s="56"/>
    </row>
    <row r="13" spans="1:63" s="58" customFormat="1" ht="15" customHeight="1">
      <c r="A13" s="11">
        <v>2</v>
      </c>
      <c r="B13" s="12" t="s">
        <v>19</v>
      </c>
      <c r="C13" s="13">
        <v>87</v>
      </c>
      <c r="D13" s="88">
        <f>SUM(I32:BK32)</f>
        <v>285</v>
      </c>
      <c r="E13" s="93"/>
      <c r="F13" s="31"/>
      <c r="G13" s="90"/>
      <c r="H13" s="125">
        <v>18</v>
      </c>
      <c r="I13" s="30"/>
      <c r="J13" s="31">
        <v>60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4"/>
      <c r="AB13" s="31"/>
      <c r="AC13" s="35"/>
      <c r="AD13" s="31"/>
      <c r="AE13" s="32">
        <v>27</v>
      </c>
      <c r="AF13" s="35"/>
      <c r="AG13" s="31"/>
      <c r="AH13" s="31"/>
      <c r="AI13" s="31"/>
      <c r="AJ13" s="32"/>
      <c r="AK13" s="35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4"/>
      <c r="BE13" s="94"/>
      <c r="BF13" s="33"/>
      <c r="BG13" s="92"/>
      <c r="BH13" s="92"/>
      <c r="BI13" s="92"/>
      <c r="BJ13" s="92"/>
      <c r="BK13" s="56"/>
    </row>
    <row r="14" spans="1:63" s="58" customFormat="1" ht="15" customHeight="1">
      <c r="A14" s="11">
        <v>3</v>
      </c>
      <c r="B14" s="12" t="s">
        <v>20</v>
      </c>
      <c r="C14" s="13">
        <v>70</v>
      </c>
      <c r="D14" s="88">
        <f>SUM(E14:BK14)</f>
        <v>98</v>
      </c>
      <c r="E14" s="93"/>
      <c r="F14" s="31"/>
      <c r="G14" s="90"/>
      <c r="H14" s="125">
        <v>28</v>
      </c>
      <c r="I14" s="30"/>
      <c r="J14" s="31"/>
      <c r="K14" s="31">
        <v>60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>
        <v>10</v>
      </c>
      <c r="AA14" s="34"/>
      <c r="AB14" s="31"/>
      <c r="AC14" s="35"/>
      <c r="AD14" s="31"/>
      <c r="AE14" s="32"/>
      <c r="AF14" s="35"/>
      <c r="AG14" s="31"/>
      <c r="AH14" s="31"/>
      <c r="AI14" s="31"/>
      <c r="AJ14" s="32"/>
      <c r="AK14" s="35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4"/>
      <c r="BE14" s="94"/>
      <c r="BF14" s="33"/>
      <c r="BG14" s="92"/>
      <c r="BH14" s="92"/>
      <c r="BI14" s="92"/>
      <c r="BJ14" s="92"/>
      <c r="BK14" s="56"/>
    </row>
    <row r="15" spans="1:63" s="58" customFormat="1" ht="15" customHeight="1">
      <c r="A15" s="11">
        <v>4</v>
      </c>
      <c r="B15" s="12" t="s">
        <v>21</v>
      </c>
      <c r="C15" s="13">
        <v>35</v>
      </c>
      <c r="D15" s="88">
        <f>SUM(E15:BK15)</f>
        <v>66</v>
      </c>
      <c r="E15" s="95"/>
      <c r="F15" s="31"/>
      <c r="G15" s="90"/>
      <c r="H15" s="125">
        <v>31</v>
      </c>
      <c r="I15" s="30"/>
      <c r="J15" s="31"/>
      <c r="K15" s="31"/>
      <c r="L15" s="31">
        <v>35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4"/>
      <c r="AB15" s="31"/>
      <c r="AC15" s="35"/>
      <c r="AD15" s="31"/>
      <c r="AE15" s="32"/>
      <c r="AF15" s="35"/>
      <c r="AG15" s="31"/>
      <c r="AH15" s="31"/>
      <c r="AI15" s="31"/>
      <c r="AJ15" s="32"/>
      <c r="AK15" s="35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4"/>
      <c r="BE15" s="94"/>
      <c r="BF15" s="33"/>
      <c r="BG15" s="92"/>
      <c r="BH15" s="92"/>
      <c r="BI15" s="92"/>
      <c r="BJ15" s="92"/>
      <c r="BK15" s="56"/>
    </row>
    <row r="16" spans="1:63" s="58" customFormat="1" ht="15" customHeight="1">
      <c r="A16" s="11">
        <v>5</v>
      </c>
      <c r="B16" s="12" t="s">
        <v>36</v>
      </c>
      <c r="C16" s="13">
        <v>42</v>
      </c>
      <c r="D16" s="88">
        <f>SUM(I28:BK28)</f>
        <v>67</v>
      </c>
      <c r="E16" s="93"/>
      <c r="F16" s="31"/>
      <c r="G16" s="90"/>
      <c r="H16" s="125">
        <v>25</v>
      </c>
      <c r="I16" s="30">
        <v>42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4"/>
      <c r="AB16" s="31"/>
      <c r="AC16" s="35"/>
      <c r="AD16" s="31"/>
      <c r="AE16" s="32"/>
      <c r="AF16" s="35"/>
      <c r="AG16" s="31"/>
      <c r="AH16" s="31"/>
      <c r="AI16" s="31"/>
      <c r="AJ16" s="32"/>
      <c r="AK16" s="35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4"/>
      <c r="BE16" s="94"/>
      <c r="BF16" s="33"/>
      <c r="BG16" s="92"/>
      <c r="BH16" s="92"/>
      <c r="BI16" s="92"/>
      <c r="BJ16" s="92"/>
      <c r="BK16" s="56"/>
    </row>
    <row r="17" spans="1:63" s="58" customFormat="1" ht="15" customHeight="1">
      <c r="A17" s="11">
        <v>6</v>
      </c>
      <c r="B17" s="12" t="s">
        <v>23</v>
      </c>
      <c r="C17" s="13">
        <v>35</v>
      </c>
      <c r="D17" s="88">
        <f>SUM(I16:BK16)</f>
        <v>42</v>
      </c>
      <c r="E17" s="93"/>
      <c r="F17" s="31"/>
      <c r="G17" s="90"/>
      <c r="H17" s="125">
        <v>28</v>
      </c>
      <c r="I17" s="30"/>
      <c r="J17" s="31"/>
      <c r="K17" s="31"/>
      <c r="L17" s="31"/>
      <c r="M17" s="31"/>
      <c r="N17" s="31">
        <v>35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4"/>
      <c r="AB17" s="31"/>
      <c r="AC17" s="35"/>
      <c r="AD17" s="31"/>
      <c r="AE17" s="32"/>
      <c r="AF17" s="35"/>
      <c r="AG17" s="31"/>
      <c r="AH17" s="31"/>
      <c r="AI17" s="31"/>
      <c r="AJ17" s="32"/>
      <c r="AK17" s="35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4"/>
      <c r="BE17" s="94"/>
      <c r="BF17" s="33"/>
      <c r="BG17" s="92"/>
      <c r="BH17" s="92"/>
      <c r="BI17" s="92"/>
      <c r="BJ17" s="92"/>
      <c r="BK17" s="56"/>
    </row>
    <row r="18" spans="1:63" s="58" customFormat="1" ht="15" customHeight="1">
      <c r="A18" s="11">
        <v>7</v>
      </c>
      <c r="B18" s="12" t="s">
        <v>24</v>
      </c>
      <c r="C18" s="13">
        <v>29</v>
      </c>
      <c r="D18" s="88">
        <f>SUM(I25:BK25)</f>
        <v>166</v>
      </c>
      <c r="E18" s="93"/>
      <c r="F18" s="31"/>
      <c r="G18" s="90"/>
      <c r="H18" s="125">
        <v>27</v>
      </c>
      <c r="I18" s="30"/>
      <c r="J18" s="31"/>
      <c r="K18" s="31"/>
      <c r="L18" s="31">
        <v>29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4"/>
      <c r="AB18" s="31"/>
      <c r="AC18" s="35"/>
      <c r="AD18" s="31"/>
      <c r="AE18" s="32"/>
      <c r="AF18" s="35"/>
      <c r="AG18" s="31"/>
      <c r="AH18" s="31"/>
      <c r="AI18" s="31"/>
      <c r="AJ18" s="32"/>
      <c r="AK18" s="35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4"/>
      <c r="BE18" s="94"/>
      <c r="BF18" s="33"/>
      <c r="BG18" s="92"/>
      <c r="BH18" s="92"/>
      <c r="BI18" s="92"/>
      <c r="BJ18" s="92"/>
      <c r="BK18" s="56"/>
    </row>
    <row r="19" spans="1:63" s="58" customFormat="1" ht="15" customHeight="1">
      <c r="A19" s="11">
        <v>8</v>
      </c>
      <c r="B19" s="12" t="s">
        <v>25</v>
      </c>
      <c r="C19" s="13">
        <v>141</v>
      </c>
      <c r="D19" s="88">
        <f>SUM(I17:BK17)</f>
        <v>35</v>
      </c>
      <c r="E19" s="93"/>
      <c r="F19" s="31"/>
      <c r="G19" s="90"/>
      <c r="H19" s="125">
        <v>82</v>
      </c>
      <c r="I19" s="30"/>
      <c r="J19" s="31"/>
      <c r="K19" s="31"/>
      <c r="L19" s="31"/>
      <c r="M19" s="31"/>
      <c r="N19" s="31"/>
      <c r="O19" s="31">
        <v>61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4"/>
      <c r="AB19" s="31">
        <v>60</v>
      </c>
      <c r="AC19" s="35"/>
      <c r="AD19" s="31"/>
      <c r="AE19" s="32"/>
      <c r="AF19" s="35">
        <v>20</v>
      </c>
      <c r="AG19" s="31"/>
      <c r="AH19" s="31"/>
      <c r="AI19" s="31"/>
      <c r="AJ19" s="32"/>
      <c r="AK19" s="35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4"/>
      <c r="BE19" s="94"/>
      <c r="BF19" s="33"/>
      <c r="BG19" s="92"/>
      <c r="BH19" s="92"/>
      <c r="BI19" s="92"/>
      <c r="BJ19" s="92"/>
      <c r="BK19" s="56"/>
    </row>
    <row r="20" spans="1:63" s="58" customFormat="1" ht="15" customHeight="1">
      <c r="A20" s="11">
        <v>9</v>
      </c>
      <c r="B20" s="12" t="s">
        <v>26</v>
      </c>
      <c r="C20" s="13">
        <v>58</v>
      </c>
      <c r="D20" s="88">
        <f>SUM(E20:BK20)</f>
        <v>137</v>
      </c>
      <c r="E20" s="93"/>
      <c r="F20" s="37"/>
      <c r="G20" s="90"/>
      <c r="H20" s="125">
        <v>79</v>
      </c>
      <c r="I20" s="30"/>
      <c r="J20" s="31"/>
      <c r="K20" s="31"/>
      <c r="L20" s="31"/>
      <c r="M20" s="31"/>
      <c r="N20" s="31"/>
      <c r="O20" s="31"/>
      <c r="P20" s="31">
        <v>58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4"/>
      <c r="AB20" s="31"/>
      <c r="AC20" s="35"/>
      <c r="AD20" s="31"/>
      <c r="AE20" s="32"/>
      <c r="AF20" s="35"/>
      <c r="AG20" s="31"/>
      <c r="AH20" s="31"/>
      <c r="AI20" s="31"/>
      <c r="AJ20" s="32"/>
      <c r="AK20" s="35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4"/>
      <c r="BE20" s="94"/>
      <c r="BF20" s="33"/>
      <c r="BG20" s="92"/>
      <c r="BH20" s="92"/>
      <c r="BI20" s="92"/>
      <c r="BJ20" s="92"/>
      <c r="BK20" s="56"/>
    </row>
    <row r="21" spans="1:63" s="58" customFormat="1" ht="15" customHeight="1">
      <c r="A21" s="11">
        <v>10</v>
      </c>
      <c r="B21" s="14" t="s">
        <v>27</v>
      </c>
      <c r="C21" s="13">
        <v>101</v>
      </c>
      <c r="D21" s="88" t="e">
        <f>SUM(#REF!)</f>
        <v>#REF!</v>
      </c>
      <c r="E21" s="93"/>
      <c r="F21" s="31"/>
      <c r="G21" s="90"/>
      <c r="H21" s="125">
        <v>102</v>
      </c>
      <c r="I21" s="30"/>
      <c r="J21" s="31"/>
      <c r="K21" s="31"/>
      <c r="L21" s="31"/>
      <c r="M21" s="31"/>
      <c r="N21" s="31"/>
      <c r="O21" s="31"/>
      <c r="P21" s="31"/>
      <c r="Q21" s="31">
        <v>61</v>
      </c>
      <c r="R21" s="31"/>
      <c r="S21" s="31"/>
      <c r="T21" s="31"/>
      <c r="U21" s="31"/>
      <c r="V21" s="31"/>
      <c r="W21" s="31"/>
      <c r="X21" s="31"/>
      <c r="Y21" s="31"/>
      <c r="Z21" s="31"/>
      <c r="AA21" s="34"/>
      <c r="AB21" s="31"/>
      <c r="AC21" s="35"/>
      <c r="AD21" s="31"/>
      <c r="AE21" s="32">
        <v>40</v>
      </c>
      <c r="AF21" s="35"/>
      <c r="AG21" s="31"/>
      <c r="AH21" s="31"/>
      <c r="AI21" s="31"/>
      <c r="AJ21" s="32"/>
      <c r="AK21" s="35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4"/>
      <c r="BE21" s="94"/>
      <c r="BF21" s="33"/>
      <c r="BG21" s="92"/>
      <c r="BH21" s="92"/>
      <c r="BI21" s="92"/>
      <c r="BJ21" s="92"/>
      <c r="BK21" s="56"/>
    </row>
    <row r="22" spans="1:63" s="58" customFormat="1" ht="15" customHeight="1">
      <c r="A22" s="11">
        <v>11</v>
      </c>
      <c r="B22" s="12" t="s">
        <v>28</v>
      </c>
      <c r="C22" s="13">
        <v>56</v>
      </c>
      <c r="D22" s="88">
        <f>SUM(E22:BK22)</f>
        <v>113</v>
      </c>
      <c r="E22" s="93"/>
      <c r="F22" s="31"/>
      <c r="G22" s="96"/>
      <c r="H22" s="125">
        <v>57</v>
      </c>
      <c r="I22" s="30"/>
      <c r="J22" s="31"/>
      <c r="K22" s="31"/>
      <c r="L22" s="31"/>
      <c r="M22" s="31"/>
      <c r="N22" s="31"/>
      <c r="O22" s="31"/>
      <c r="P22" s="31"/>
      <c r="Q22" s="31"/>
      <c r="R22" s="31">
        <v>56</v>
      </c>
      <c r="S22" s="31"/>
      <c r="T22" s="31"/>
      <c r="U22" s="31"/>
      <c r="V22" s="31"/>
      <c r="W22" s="31"/>
      <c r="X22" s="31"/>
      <c r="Y22" s="31"/>
      <c r="Z22" s="31"/>
      <c r="AA22" s="34"/>
      <c r="AB22" s="31"/>
      <c r="AC22" s="35"/>
      <c r="AD22" s="31"/>
      <c r="AE22" s="32"/>
      <c r="AF22" s="35"/>
      <c r="AG22" s="31"/>
      <c r="AH22" s="31"/>
      <c r="AI22" s="31"/>
      <c r="AJ22" s="32"/>
      <c r="AK22" s="35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4"/>
      <c r="BE22" s="94"/>
      <c r="BF22" s="33"/>
      <c r="BG22" s="92"/>
      <c r="BH22" s="92"/>
      <c r="BI22" s="92"/>
      <c r="BJ22" s="92"/>
      <c r="BK22" s="56"/>
    </row>
    <row r="23" spans="1:63" s="58" customFormat="1" ht="15" customHeight="1">
      <c r="A23" s="11">
        <v>12</v>
      </c>
      <c r="B23" s="12" t="s">
        <v>29</v>
      </c>
      <c r="C23" s="13">
        <v>31</v>
      </c>
      <c r="D23" s="88">
        <f>SUM(E23:BK23)</f>
        <v>67</v>
      </c>
      <c r="E23" s="93"/>
      <c r="F23" s="37"/>
      <c r="G23" s="90"/>
      <c r="H23" s="125">
        <v>36</v>
      </c>
      <c r="I23" s="30"/>
      <c r="J23" s="31"/>
      <c r="K23" s="31"/>
      <c r="L23" s="31"/>
      <c r="M23" s="31"/>
      <c r="N23" s="31">
        <v>31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4"/>
      <c r="AB23" s="31"/>
      <c r="AC23" s="35"/>
      <c r="AD23" s="31"/>
      <c r="AE23" s="32"/>
      <c r="AF23" s="35"/>
      <c r="AG23" s="31"/>
      <c r="AH23" s="31"/>
      <c r="AI23" s="31"/>
      <c r="AJ23" s="32"/>
      <c r="AK23" s="35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4"/>
      <c r="BE23" s="94"/>
      <c r="BF23" s="33"/>
      <c r="BG23" s="92"/>
      <c r="BH23" s="92"/>
      <c r="BI23" s="92"/>
      <c r="BJ23" s="92"/>
      <c r="BK23" s="56"/>
    </row>
    <row r="24" spans="1:63" s="58" customFormat="1" ht="15" customHeight="1">
      <c r="A24" s="11">
        <v>13</v>
      </c>
      <c r="B24" s="12" t="s">
        <v>30</v>
      </c>
      <c r="C24" s="13">
        <v>73</v>
      </c>
      <c r="D24" s="88">
        <f>SUM(E24:BK24)</f>
        <v>125</v>
      </c>
      <c r="E24" s="93"/>
      <c r="F24" s="37"/>
      <c r="G24" s="90"/>
      <c r="H24" s="125">
        <v>52</v>
      </c>
      <c r="I24" s="3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>
        <v>63</v>
      </c>
      <c r="U24" s="31"/>
      <c r="V24" s="31"/>
      <c r="W24" s="31"/>
      <c r="X24" s="31"/>
      <c r="Y24" s="31"/>
      <c r="Z24" s="31"/>
      <c r="AA24" s="34">
        <v>10</v>
      </c>
      <c r="AB24" s="31"/>
      <c r="AC24" s="35"/>
      <c r="AD24" s="31"/>
      <c r="AE24" s="32"/>
      <c r="AF24" s="35"/>
      <c r="AG24" s="31"/>
      <c r="AH24" s="31"/>
      <c r="AI24" s="31"/>
      <c r="AJ24" s="32"/>
      <c r="AK24" s="35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4"/>
      <c r="BE24" s="94"/>
      <c r="BF24" s="33"/>
      <c r="BG24" s="92"/>
      <c r="BH24" s="92"/>
      <c r="BI24" s="92"/>
      <c r="BJ24" s="92"/>
      <c r="BK24" s="56"/>
    </row>
    <row r="25" spans="1:63" s="58" customFormat="1" ht="15" customHeight="1">
      <c r="A25" s="11">
        <v>14</v>
      </c>
      <c r="B25" s="14" t="s">
        <v>31</v>
      </c>
      <c r="C25" s="13">
        <v>166</v>
      </c>
      <c r="D25" s="88">
        <f>SUM(I21:BK21)</f>
        <v>101</v>
      </c>
      <c r="E25" s="93"/>
      <c r="F25" s="31"/>
      <c r="G25" s="90"/>
      <c r="H25" s="125">
        <v>42</v>
      </c>
      <c r="I25" s="3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>
        <v>66</v>
      </c>
      <c r="V25" s="31"/>
      <c r="W25" s="31"/>
      <c r="X25" s="31"/>
      <c r="Y25" s="31"/>
      <c r="Z25" s="31"/>
      <c r="AA25" s="34"/>
      <c r="AB25" s="31"/>
      <c r="AC25" s="35">
        <v>60</v>
      </c>
      <c r="AD25" s="31"/>
      <c r="AE25" s="32"/>
      <c r="AF25" s="35"/>
      <c r="AG25" s="31">
        <v>40</v>
      </c>
      <c r="AH25" s="31"/>
      <c r="AI25" s="31"/>
      <c r="AJ25" s="32"/>
      <c r="AK25" s="35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4"/>
      <c r="BE25" s="94"/>
      <c r="BF25" s="33"/>
      <c r="BG25" s="92"/>
      <c r="BH25" s="92"/>
      <c r="BI25" s="92"/>
      <c r="BJ25" s="92"/>
      <c r="BK25" s="56"/>
    </row>
    <row r="26" spans="1:63" s="58" customFormat="1" ht="15" customHeight="1">
      <c r="A26" s="11">
        <v>15</v>
      </c>
      <c r="B26" s="12" t="s">
        <v>32</v>
      </c>
      <c r="C26" s="13">
        <v>23</v>
      </c>
      <c r="D26" s="88">
        <f>SUM(E26:BK26)</f>
        <v>58</v>
      </c>
      <c r="E26" s="93"/>
      <c r="F26" s="31"/>
      <c r="G26" s="90"/>
      <c r="H26" s="125">
        <v>35</v>
      </c>
      <c r="I26" s="30"/>
      <c r="J26" s="3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>
        <v>23</v>
      </c>
      <c r="W26" s="31"/>
      <c r="X26" s="31"/>
      <c r="Y26" s="31"/>
      <c r="Z26" s="31"/>
      <c r="AA26" s="34"/>
      <c r="AB26" s="31"/>
      <c r="AC26" s="35"/>
      <c r="AD26" s="31"/>
      <c r="AE26" s="32"/>
      <c r="AF26" s="35"/>
      <c r="AG26" s="31"/>
      <c r="AH26" s="31"/>
      <c r="AI26" s="31"/>
      <c r="AJ26" s="32"/>
      <c r="AK26" s="35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4"/>
      <c r="BE26" s="94"/>
      <c r="BF26" s="33"/>
      <c r="BG26" s="92"/>
      <c r="BH26" s="92"/>
      <c r="BI26" s="92"/>
      <c r="BJ26" s="92"/>
      <c r="BK26" s="56"/>
    </row>
    <row r="27" spans="1:63" s="58" customFormat="1" ht="15" customHeight="1">
      <c r="A27" s="11">
        <v>16</v>
      </c>
      <c r="B27" s="12" t="s">
        <v>33</v>
      </c>
      <c r="C27" s="13">
        <v>106</v>
      </c>
      <c r="D27" s="88">
        <f>SUM(E27:BK27)</f>
        <v>131</v>
      </c>
      <c r="E27" s="89"/>
      <c r="F27" s="31"/>
      <c r="G27" s="90"/>
      <c r="H27" s="125">
        <v>25</v>
      </c>
      <c r="I27" s="30"/>
      <c r="J27" s="37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>
        <v>66</v>
      </c>
      <c r="X27" s="31"/>
      <c r="Y27" s="31"/>
      <c r="Z27" s="31"/>
      <c r="AA27" s="34"/>
      <c r="AB27" s="31"/>
      <c r="AC27" s="35"/>
      <c r="AD27" s="31"/>
      <c r="AE27" s="32"/>
      <c r="AF27" s="35">
        <v>40</v>
      </c>
      <c r="AG27" s="31"/>
      <c r="AH27" s="31"/>
      <c r="AI27" s="31"/>
      <c r="AJ27" s="32"/>
      <c r="AK27" s="35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4"/>
      <c r="BE27" s="94"/>
      <c r="BF27" s="33"/>
      <c r="BG27" s="92"/>
      <c r="BH27" s="92"/>
      <c r="BI27" s="92"/>
      <c r="BJ27" s="92"/>
      <c r="BK27" s="56"/>
    </row>
    <row r="28" spans="1:63" s="58" customFormat="1" ht="15" customHeight="1">
      <c r="A28" s="11">
        <v>17</v>
      </c>
      <c r="B28" s="12" t="s">
        <v>34</v>
      </c>
      <c r="C28" s="13">
        <v>67</v>
      </c>
      <c r="D28" s="88">
        <f>SUM(I19:BK19)</f>
        <v>141</v>
      </c>
      <c r="E28" s="93"/>
      <c r="F28" s="31"/>
      <c r="G28" s="90"/>
      <c r="H28" s="125">
        <v>29</v>
      </c>
      <c r="I28" s="30"/>
      <c r="J28" s="31"/>
      <c r="K28" s="31"/>
      <c r="L28" s="31"/>
      <c r="M28" s="37"/>
      <c r="N28" s="37"/>
      <c r="O28" s="37"/>
      <c r="P28" s="37"/>
      <c r="Q28" s="37"/>
      <c r="R28" s="37"/>
      <c r="S28" s="37"/>
      <c r="T28" s="37"/>
      <c r="U28" s="31"/>
      <c r="V28" s="31"/>
      <c r="W28" s="31"/>
      <c r="X28" s="31">
        <v>67</v>
      </c>
      <c r="Y28" s="31"/>
      <c r="Z28" s="31"/>
      <c r="AA28" s="34"/>
      <c r="AB28" s="31"/>
      <c r="AC28" s="35"/>
      <c r="AD28" s="31"/>
      <c r="AE28" s="32"/>
      <c r="AF28" s="35"/>
      <c r="AG28" s="31"/>
      <c r="AH28" s="31"/>
      <c r="AI28" s="31"/>
      <c r="AJ28" s="32"/>
      <c r="AK28" s="35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4"/>
      <c r="BE28" s="94"/>
      <c r="BF28" s="33"/>
      <c r="BG28" s="92"/>
      <c r="BH28" s="92"/>
      <c r="BI28" s="92"/>
      <c r="BJ28" s="92"/>
      <c r="BK28" s="56"/>
    </row>
    <row r="29" spans="1:63" s="58" customFormat="1" ht="15" customHeight="1">
      <c r="A29" s="11">
        <v>18</v>
      </c>
      <c r="B29" s="12" t="s">
        <v>35</v>
      </c>
      <c r="C29" s="13">
        <v>50</v>
      </c>
      <c r="D29" s="88">
        <f>SUM(I31:BK31)</f>
        <v>33</v>
      </c>
      <c r="E29" s="93"/>
      <c r="F29" s="31"/>
      <c r="G29" s="90"/>
      <c r="H29" s="125">
        <v>40</v>
      </c>
      <c r="I29" s="30"/>
      <c r="J29" s="31"/>
      <c r="K29" s="31"/>
      <c r="L29" s="31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1"/>
      <c r="X29" s="31"/>
      <c r="Y29" s="31"/>
      <c r="Z29" s="31">
        <v>50</v>
      </c>
      <c r="AA29" s="34"/>
      <c r="AB29" s="31"/>
      <c r="AC29" s="35"/>
      <c r="AD29" s="31"/>
      <c r="AE29" s="32"/>
      <c r="AF29" s="35"/>
      <c r="AG29" s="31"/>
      <c r="AH29" s="31"/>
      <c r="AI29" s="31"/>
      <c r="AJ29" s="32"/>
      <c r="AK29" s="35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4"/>
      <c r="BE29" s="94"/>
      <c r="BF29" s="33"/>
      <c r="BG29" s="92"/>
      <c r="BH29" s="92"/>
      <c r="BI29" s="92"/>
      <c r="BJ29" s="92"/>
      <c r="BK29" s="56"/>
    </row>
    <row r="30" spans="1:63" s="58" customFormat="1" ht="15" customHeight="1">
      <c r="A30" s="11">
        <v>19</v>
      </c>
      <c r="B30" s="12" t="s">
        <v>22</v>
      </c>
      <c r="C30" s="13">
        <v>52</v>
      </c>
      <c r="D30" s="88">
        <f>SUM(I12:BK12)</f>
        <v>16</v>
      </c>
      <c r="E30" s="93"/>
      <c r="F30" s="31"/>
      <c r="G30" s="90"/>
      <c r="H30" s="125">
        <v>34</v>
      </c>
      <c r="I30" s="30"/>
      <c r="J30" s="31"/>
      <c r="K30" s="31"/>
      <c r="L30" s="3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1"/>
      <c r="X30" s="31"/>
      <c r="Y30" s="31"/>
      <c r="Z30" s="31"/>
      <c r="AA30" s="34">
        <v>52</v>
      </c>
      <c r="AB30" s="31"/>
      <c r="AC30" s="35"/>
      <c r="AD30" s="31"/>
      <c r="AE30" s="32"/>
      <c r="AF30" s="35"/>
      <c r="AG30" s="31"/>
      <c r="AH30" s="31"/>
      <c r="AI30" s="31"/>
      <c r="AJ30" s="32"/>
      <c r="AK30" s="35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4"/>
      <c r="BE30" s="94"/>
      <c r="BF30" s="33"/>
      <c r="BG30" s="92"/>
      <c r="BH30" s="92"/>
      <c r="BI30" s="92"/>
      <c r="BJ30" s="92"/>
      <c r="BK30" s="56"/>
    </row>
    <row r="31" spans="1:63" s="58" customFormat="1" ht="15" customHeight="1">
      <c r="A31" s="11">
        <v>20</v>
      </c>
      <c r="B31" s="12" t="s">
        <v>37</v>
      </c>
      <c r="C31" s="13">
        <v>33</v>
      </c>
      <c r="D31" s="88">
        <f>SUM(I13:BK13)</f>
        <v>87</v>
      </c>
      <c r="E31" s="93"/>
      <c r="F31" s="31"/>
      <c r="G31" s="90"/>
      <c r="H31" s="125">
        <v>27</v>
      </c>
      <c r="I31" s="30"/>
      <c r="J31" s="31"/>
      <c r="K31" s="31"/>
      <c r="L31" s="31"/>
      <c r="M31" s="37"/>
      <c r="N31" s="37"/>
      <c r="O31" s="37"/>
      <c r="P31" s="37"/>
      <c r="Q31" s="37"/>
      <c r="R31" s="37"/>
      <c r="S31" s="37"/>
      <c r="T31" s="37"/>
      <c r="U31" s="37"/>
      <c r="V31" s="37">
        <v>33</v>
      </c>
      <c r="W31" s="31"/>
      <c r="X31" s="31"/>
      <c r="Y31" s="31"/>
      <c r="Z31" s="31"/>
      <c r="AA31" s="34"/>
      <c r="AB31" s="31"/>
      <c r="AC31" s="35"/>
      <c r="AD31" s="31"/>
      <c r="AE31" s="32"/>
      <c r="AF31" s="35"/>
      <c r="AG31" s="31"/>
      <c r="AH31" s="31"/>
      <c r="AI31" s="31"/>
      <c r="AJ31" s="32"/>
      <c r="AK31" s="35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4"/>
      <c r="BE31" s="94"/>
      <c r="BF31" s="33"/>
      <c r="BG31" s="92"/>
      <c r="BH31" s="92"/>
      <c r="BI31" s="92"/>
      <c r="BJ31" s="92"/>
      <c r="BK31" s="56"/>
    </row>
    <row r="32" spans="1:63" s="58" customFormat="1" ht="15" customHeight="1" thickBot="1">
      <c r="A32" s="11">
        <v>21</v>
      </c>
      <c r="B32" s="14" t="s">
        <v>38</v>
      </c>
      <c r="C32" s="13">
        <v>285</v>
      </c>
      <c r="D32" s="88">
        <f>SUM(I29:BK29)</f>
        <v>50</v>
      </c>
      <c r="E32" s="93"/>
      <c r="F32" s="31"/>
      <c r="G32" s="90"/>
      <c r="H32" s="125">
        <v>152</v>
      </c>
      <c r="I32" s="30"/>
      <c r="J32" s="31"/>
      <c r="K32" s="31"/>
      <c r="L32" s="31"/>
      <c r="M32" s="37">
        <v>65</v>
      </c>
      <c r="N32" s="37"/>
      <c r="O32" s="63"/>
      <c r="P32" s="37"/>
      <c r="Q32" s="37"/>
      <c r="R32" s="37"/>
      <c r="S32" s="37">
        <v>65</v>
      </c>
      <c r="T32" s="37"/>
      <c r="U32" s="31"/>
      <c r="V32" s="63"/>
      <c r="W32" s="31"/>
      <c r="X32" s="31"/>
      <c r="Y32" s="31">
        <v>65</v>
      </c>
      <c r="Z32" s="31"/>
      <c r="AA32" s="34"/>
      <c r="AB32" s="31"/>
      <c r="AC32" s="35"/>
      <c r="AD32" s="38">
        <v>65</v>
      </c>
      <c r="AE32" s="39"/>
      <c r="AF32" s="35"/>
      <c r="AG32" s="31">
        <v>25</v>
      </c>
      <c r="AH32" s="31"/>
      <c r="AI32" s="31"/>
      <c r="AJ32" s="32"/>
      <c r="AK32" s="35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4"/>
      <c r="BE32" s="97"/>
      <c r="BF32" s="33"/>
      <c r="BG32" s="92"/>
      <c r="BH32" s="92"/>
      <c r="BI32" s="92"/>
      <c r="BJ32" s="92"/>
      <c r="BK32" s="56"/>
    </row>
    <row r="33" spans="1:63" ht="15" customHeight="1" hidden="1">
      <c r="A33" s="15"/>
      <c r="B33" s="16"/>
      <c r="C33" s="40"/>
      <c r="D33" s="98"/>
      <c r="E33" s="99"/>
      <c r="F33" s="46"/>
      <c r="G33" s="100"/>
      <c r="H33" s="101">
        <f>SUM(H12:H32)</f>
        <v>969</v>
      </c>
      <c r="I33" s="10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103"/>
      <c r="AB33" s="42"/>
      <c r="AC33" s="104"/>
      <c r="AD33" s="102"/>
      <c r="AE33" s="41"/>
      <c r="AF33" s="41"/>
      <c r="AG33" s="41"/>
      <c r="AH33" s="41"/>
      <c r="AI33" s="41"/>
      <c r="AJ33" s="41"/>
      <c r="AK33" s="102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106"/>
      <c r="AX33" s="106"/>
      <c r="AY33" s="106"/>
      <c r="AZ33" s="106"/>
      <c r="BA33" s="106"/>
      <c r="BB33" s="106"/>
      <c r="BC33" s="106"/>
      <c r="BD33" s="42"/>
      <c r="BE33" s="107"/>
      <c r="BF33" s="105"/>
      <c r="BG33" s="108"/>
      <c r="BH33" s="108"/>
      <c r="BI33" s="108"/>
      <c r="BJ33" s="108"/>
      <c r="BK33" s="59"/>
    </row>
    <row r="34" spans="1:63" ht="19.5" customHeight="1">
      <c r="A34" s="17"/>
      <c r="B34" s="18" t="s">
        <v>5</v>
      </c>
      <c r="C34" s="122">
        <f>SUM(C12:C32)</f>
        <v>1556</v>
      </c>
      <c r="D34" s="117">
        <f>SUM(F34:BK34)</f>
        <v>3112</v>
      </c>
      <c r="E34" s="118">
        <f>SUM(E13:E32)</f>
        <v>0</v>
      </c>
      <c r="F34" s="119"/>
      <c r="G34" s="120"/>
      <c r="H34" s="123">
        <f>SUM(I34:BK34)</f>
        <v>1556</v>
      </c>
      <c r="I34" s="121">
        <f aca="true" t="shared" si="0" ref="I34:BD34">SUM(I12:I32)</f>
        <v>58</v>
      </c>
      <c r="J34" s="121">
        <f t="shared" si="0"/>
        <v>60</v>
      </c>
      <c r="K34" s="121">
        <f t="shared" si="0"/>
        <v>60</v>
      </c>
      <c r="L34" s="121">
        <f t="shared" si="0"/>
        <v>64</v>
      </c>
      <c r="M34" s="121">
        <f t="shared" si="0"/>
        <v>65</v>
      </c>
      <c r="N34" s="121">
        <f t="shared" si="0"/>
        <v>66</v>
      </c>
      <c r="O34" s="121">
        <f t="shared" si="0"/>
        <v>61</v>
      </c>
      <c r="P34" s="121">
        <f t="shared" si="0"/>
        <v>58</v>
      </c>
      <c r="Q34" s="121">
        <f t="shared" si="0"/>
        <v>61</v>
      </c>
      <c r="R34" s="121">
        <f t="shared" si="0"/>
        <v>56</v>
      </c>
      <c r="S34" s="121">
        <f t="shared" si="0"/>
        <v>65</v>
      </c>
      <c r="T34" s="121">
        <f t="shared" si="0"/>
        <v>63</v>
      </c>
      <c r="U34" s="121">
        <f t="shared" si="0"/>
        <v>66</v>
      </c>
      <c r="V34" s="121">
        <f t="shared" si="0"/>
        <v>56</v>
      </c>
      <c r="W34" s="121">
        <f t="shared" si="0"/>
        <v>66</v>
      </c>
      <c r="X34" s="121">
        <f t="shared" si="0"/>
        <v>67</v>
      </c>
      <c r="Y34" s="121">
        <f t="shared" si="0"/>
        <v>65</v>
      </c>
      <c r="Z34" s="121">
        <f t="shared" si="0"/>
        <v>60</v>
      </c>
      <c r="AA34" s="121">
        <f t="shared" si="0"/>
        <v>62</v>
      </c>
      <c r="AB34" s="121">
        <f t="shared" si="0"/>
        <v>60</v>
      </c>
      <c r="AC34" s="121">
        <f t="shared" si="0"/>
        <v>60</v>
      </c>
      <c r="AD34" s="121">
        <f t="shared" si="0"/>
        <v>65</v>
      </c>
      <c r="AE34" s="121">
        <f t="shared" si="0"/>
        <v>67</v>
      </c>
      <c r="AF34" s="121">
        <f t="shared" si="0"/>
        <v>60</v>
      </c>
      <c r="AG34" s="121">
        <f t="shared" si="0"/>
        <v>65</v>
      </c>
      <c r="AH34" s="121">
        <f t="shared" si="0"/>
        <v>0</v>
      </c>
      <c r="AI34" s="121">
        <f t="shared" si="0"/>
        <v>0</v>
      </c>
      <c r="AJ34" s="121">
        <f t="shared" si="0"/>
        <v>0</v>
      </c>
      <c r="AK34" s="109">
        <f t="shared" si="0"/>
        <v>0</v>
      </c>
      <c r="AL34" s="19">
        <f t="shared" si="0"/>
        <v>0</v>
      </c>
      <c r="AM34" s="19">
        <f t="shared" si="0"/>
        <v>0</v>
      </c>
      <c r="AN34" s="19">
        <f t="shared" si="0"/>
        <v>0</v>
      </c>
      <c r="AO34" s="19">
        <f t="shared" si="0"/>
        <v>0</v>
      </c>
      <c r="AP34" s="19">
        <f t="shared" si="0"/>
        <v>0</v>
      </c>
      <c r="AQ34" s="19">
        <f t="shared" si="0"/>
        <v>0</v>
      </c>
      <c r="AR34" s="19">
        <f t="shared" si="0"/>
        <v>0</v>
      </c>
      <c r="AS34" s="19">
        <f t="shared" si="0"/>
        <v>0</v>
      </c>
      <c r="AT34" s="19">
        <f t="shared" si="0"/>
        <v>0</v>
      </c>
      <c r="AU34" s="19">
        <f t="shared" si="0"/>
        <v>0</v>
      </c>
      <c r="AV34" s="19">
        <f t="shared" si="0"/>
        <v>0</v>
      </c>
      <c r="AW34" s="19">
        <f t="shared" si="0"/>
        <v>0</v>
      </c>
      <c r="AX34" s="19">
        <f t="shared" si="0"/>
        <v>0</v>
      </c>
      <c r="AY34" s="19">
        <f t="shared" si="0"/>
        <v>0</v>
      </c>
      <c r="AZ34" s="19">
        <f t="shared" si="0"/>
        <v>0</v>
      </c>
      <c r="BA34" s="19">
        <f t="shared" si="0"/>
        <v>0</v>
      </c>
      <c r="BB34" s="19">
        <f t="shared" si="0"/>
        <v>0</v>
      </c>
      <c r="BC34" s="19">
        <f t="shared" si="0"/>
        <v>0</v>
      </c>
      <c r="BD34" s="43">
        <f t="shared" si="0"/>
        <v>0</v>
      </c>
      <c r="BE34" s="111"/>
      <c r="BF34" s="110"/>
      <c r="BG34" s="112"/>
      <c r="BH34" s="112"/>
      <c r="BI34" s="112"/>
      <c r="BJ34" s="112"/>
      <c r="BK34" s="60"/>
    </row>
    <row r="35" spans="1:63" ht="18.75" customHeight="1" hidden="1">
      <c r="A35" s="44"/>
      <c r="B35" s="45"/>
      <c r="C35" s="46">
        <f>SUM(D35:AE35)</f>
        <v>58</v>
      </c>
      <c r="D35" s="113"/>
      <c r="E35" s="113"/>
      <c r="F35" s="114">
        <f>SUM(F13:F32)</f>
        <v>0</v>
      </c>
      <c r="G35" s="47">
        <f>SUM(G13:G32)</f>
        <v>0</v>
      </c>
      <c r="H35" s="47"/>
      <c r="I35" s="47">
        <f>SUM(I12:I32)</f>
        <v>58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105"/>
      <c r="AW35" s="115"/>
      <c r="AX35" s="115"/>
      <c r="AY35" s="115"/>
      <c r="AZ35" s="115"/>
      <c r="BA35" s="115"/>
      <c r="BB35" s="115"/>
      <c r="BC35" s="115"/>
      <c r="BD35" s="116"/>
      <c r="BE35" s="105"/>
      <c r="BF35" s="105"/>
      <c r="BG35" s="105"/>
      <c r="BH35" s="105"/>
      <c r="BI35" s="105"/>
      <c r="BJ35" s="105"/>
      <c r="BK35" s="61"/>
    </row>
    <row r="36" spans="1:62" ht="8.2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21"/>
      <c r="BE36" s="21"/>
      <c r="BF36" s="21"/>
      <c r="BG36" s="21"/>
      <c r="BH36" s="21"/>
      <c r="BI36" s="21"/>
      <c r="BJ36" s="21"/>
    </row>
    <row r="37" spans="1:62" ht="27" customHeight="1">
      <c r="A37" s="195" t="s">
        <v>42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21"/>
      <c r="BE37" s="21"/>
      <c r="BF37" s="21"/>
      <c r="BG37" s="21"/>
      <c r="BH37" s="21"/>
      <c r="BI37" s="21"/>
      <c r="BJ37" s="21"/>
    </row>
    <row r="38" ht="7.5" customHeight="1"/>
    <row r="39" ht="19.5" customHeight="1"/>
    <row r="40" ht="12.75" customHeight="1"/>
    <row r="41" ht="15.75">
      <c r="J41" s="1" t="s">
        <v>7</v>
      </c>
    </row>
  </sheetData>
  <sheetProtection/>
  <mergeCells count="6">
    <mergeCell ref="A37:AJ37"/>
    <mergeCell ref="A5:BJ5"/>
    <mergeCell ref="A6:BJ6"/>
    <mergeCell ref="A7:BJ7"/>
    <mergeCell ref="BE9:BJ9"/>
    <mergeCell ref="I9:AE9"/>
  </mergeCells>
  <conditionalFormatting sqref="H12">
    <cfRule type="cellIs" priority="1" dxfId="0" operator="notEqual" stopIfTrue="1">
      <formula>$C$12</formula>
    </cfRule>
  </conditionalFormatting>
  <conditionalFormatting sqref="H13">
    <cfRule type="cellIs" priority="2" dxfId="0" operator="notEqual" stopIfTrue="1">
      <formula>$C$13</formula>
    </cfRule>
  </conditionalFormatting>
  <conditionalFormatting sqref="H28">
    <cfRule type="cellIs" priority="3" dxfId="0" operator="notEqual" stopIfTrue="1">
      <formula>$C$28</formula>
    </cfRule>
  </conditionalFormatting>
  <conditionalFormatting sqref="H14">
    <cfRule type="cellIs" priority="4" dxfId="0" operator="notEqual" stopIfTrue="1">
      <formula>$C$14</formula>
    </cfRule>
  </conditionalFormatting>
  <conditionalFormatting sqref="H15">
    <cfRule type="cellIs" priority="5" dxfId="0" operator="notEqual" stopIfTrue="1">
      <formula>$C$15</formula>
    </cfRule>
  </conditionalFormatting>
  <conditionalFormatting sqref="H16">
    <cfRule type="cellIs" priority="6" dxfId="0" operator="notEqual" stopIfTrue="1">
      <formula>$C$16</formula>
    </cfRule>
  </conditionalFormatting>
  <conditionalFormatting sqref="H17">
    <cfRule type="cellIs" priority="7" dxfId="0" operator="notEqual" stopIfTrue="1">
      <formula>$C$17</formula>
    </cfRule>
  </conditionalFormatting>
  <conditionalFormatting sqref="H18">
    <cfRule type="cellIs" priority="8" dxfId="0" operator="notEqual" stopIfTrue="1">
      <formula>$C$18</formula>
    </cfRule>
  </conditionalFormatting>
  <conditionalFormatting sqref="H19">
    <cfRule type="cellIs" priority="9" dxfId="0" operator="notEqual" stopIfTrue="1">
      <formula>$C$19</formula>
    </cfRule>
  </conditionalFormatting>
  <conditionalFormatting sqref="H20">
    <cfRule type="cellIs" priority="10" dxfId="0" operator="notEqual" stopIfTrue="1">
      <formula>$C$20</formula>
    </cfRule>
  </conditionalFormatting>
  <conditionalFormatting sqref="H21">
    <cfRule type="cellIs" priority="11" dxfId="0" operator="notEqual" stopIfTrue="1">
      <formula>$C$21</formula>
    </cfRule>
  </conditionalFormatting>
  <conditionalFormatting sqref="H22">
    <cfRule type="cellIs" priority="12" dxfId="0" operator="notEqual" stopIfTrue="1">
      <formula>$C$22</formula>
    </cfRule>
  </conditionalFormatting>
  <conditionalFormatting sqref="H23">
    <cfRule type="cellIs" priority="13" dxfId="0" operator="notEqual" stopIfTrue="1">
      <formula>$C$23</formula>
    </cfRule>
  </conditionalFormatting>
  <conditionalFormatting sqref="H24">
    <cfRule type="cellIs" priority="14" dxfId="0" operator="notEqual" stopIfTrue="1">
      <formula>$C$24</formula>
    </cfRule>
  </conditionalFormatting>
  <conditionalFormatting sqref="H25">
    <cfRule type="cellIs" priority="15" dxfId="0" operator="notEqual" stopIfTrue="1">
      <formula>$C$25</formula>
    </cfRule>
  </conditionalFormatting>
  <conditionalFormatting sqref="H26">
    <cfRule type="cellIs" priority="16" dxfId="0" operator="notEqual" stopIfTrue="1">
      <formula>$C$26</formula>
    </cfRule>
  </conditionalFormatting>
  <conditionalFormatting sqref="H27">
    <cfRule type="cellIs" priority="17" dxfId="0" operator="notEqual" stopIfTrue="1">
      <formula>$C$27</formula>
    </cfRule>
  </conditionalFormatting>
  <conditionalFormatting sqref="H29">
    <cfRule type="cellIs" priority="18" dxfId="0" operator="notEqual" stopIfTrue="1">
      <formula>$C$29</formula>
    </cfRule>
  </conditionalFormatting>
  <conditionalFormatting sqref="H30">
    <cfRule type="cellIs" priority="19" dxfId="0" operator="notEqual" stopIfTrue="1">
      <formula>$C$30</formula>
    </cfRule>
  </conditionalFormatting>
  <conditionalFormatting sqref="H31">
    <cfRule type="cellIs" priority="20" dxfId="0" operator="notEqual" stopIfTrue="1">
      <formula>$C$31</formula>
    </cfRule>
  </conditionalFormatting>
  <conditionalFormatting sqref="H32">
    <cfRule type="cellIs" priority="21" dxfId="0" operator="notEqual" stopIfTrue="1">
      <formula>$C$32</formula>
    </cfRule>
  </conditionalFormatting>
  <conditionalFormatting sqref="H34">
    <cfRule type="cellIs" priority="22" dxfId="0" operator="notEqual" stopIfTrue="1">
      <formula>$C$34</formula>
    </cfRule>
  </conditionalFormatting>
  <printOptions/>
  <pageMargins left="0.3937007874015748" right="0.3937007874015748" top="0.7874015748031497" bottom="0.393700787401574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tabSelected="1" zoomScale="75" zoomScaleNormal="75" zoomScalePageLayoutView="0" workbookViewId="0" topLeftCell="A1">
      <selection activeCell="AR3" sqref="AR3"/>
    </sheetView>
  </sheetViews>
  <sheetFormatPr defaultColWidth="9.00390625" defaultRowHeight="12"/>
  <cols>
    <col min="1" max="1" width="3.875" style="1" customWidth="1"/>
    <col min="2" max="2" width="19.375" style="1" customWidth="1"/>
    <col min="3" max="3" width="6.375" style="1" customWidth="1"/>
    <col min="4" max="16" width="3.625" style="1" customWidth="1"/>
    <col min="17" max="17" width="4.375" style="1" customWidth="1"/>
    <col min="18" max="44" width="3.625" style="1" customWidth="1"/>
    <col min="45" max="67" width="6.00390625" style="1" customWidth="1"/>
    <col min="68" max="68" width="8.125" style="1" customWidth="1"/>
    <col min="69" max="69" width="9.375" style="1" customWidth="1"/>
    <col min="70" max="70" width="11.375" style="1" customWidth="1"/>
    <col min="71" max="74" width="4.125" style="1" customWidth="1"/>
    <col min="75" max="16384" width="9.375" style="1" customWidth="1"/>
  </cols>
  <sheetData>
    <row r="1" spans="1:36" s="2" customFormat="1" ht="15.75" customHeight="1">
      <c r="A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X1" s="3"/>
      <c r="AJ1" s="3" t="s">
        <v>10</v>
      </c>
    </row>
    <row r="2" spans="1:36" s="2" customFormat="1" ht="15.75" customHeight="1">
      <c r="A2" s="21"/>
      <c r="B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3"/>
      <c r="AJ2" s="3" t="s">
        <v>8</v>
      </c>
    </row>
    <row r="3" spans="1:38" s="2" customFormat="1" ht="15.75" customHeight="1">
      <c r="A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X3" s="3"/>
      <c r="AJ3" s="3" t="s">
        <v>66</v>
      </c>
      <c r="AL3" s="2" t="s">
        <v>68</v>
      </c>
    </row>
    <row r="4" spans="1:18" s="2" customFormat="1" ht="15.75" customHeight="1">
      <c r="A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44" s="2" customFormat="1" ht="15.75" customHeight="1">
      <c r="A5" s="196" t="s">
        <v>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</row>
    <row r="6" spans="1:44" s="2" customFormat="1" ht="18.75" customHeight="1">
      <c r="A6" s="196" t="s">
        <v>65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</row>
    <row r="7" spans="1:44" s="2" customFormat="1" ht="18.7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</row>
    <row r="8" s="21" customFormat="1" ht="3.75" customHeight="1" hidden="1"/>
    <row r="9" spans="1:44" ht="15.75" customHeight="1">
      <c r="A9" s="137" t="s">
        <v>4</v>
      </c>
      <c r="B9" s="137" t="s">
        <v>1</v>
      </c>
      <c r="C9" s="138" t="s">
        <v>0</v>
      </c>
      <c r="D9" s="202" t="s">
        <v>62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02" t="s">
        <v>11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203" t="s">
        <v>56</v>
      </c>
      <c r="AO9" s="203"/>
      <c r="AP9" s="203"/>
      <c r="AQ9" s="203"/>
      <c r="AR9" s="204"/>
    </row>
    <row r="10" spans="1:44" s="152" customFormat="1" ht="18" customHeight="1">
      <c r="A10" s="150" t="s">
        <v>3</v>
      </c>
      <c r="B10" s="150" t="s">
        <v>2</v>
      </c>
      <c r="C10" s="151" t="s">
        <v>6</v>
      </c>
      <c r="D10" s="153">
        <v>1</v>
      </c>
      <c r="E10" s="154">
        <v>2</v>
      </c>
      <c r="F10" s="154">
        <v>3</v>
      </c>
      <c r="G10" s="154">
        <v>6</v>
      </c>
      <c r="H10" s="154">
        <v>7</v>
      </c>
      <c r="I10" s="154">
        <v>8</v>
      </c>
      <c r="J10" s="154">
        <v>9</v>
      </c>
      <c r="K10" s="155">
        <v>10</v>
      </c>
      <c r="L10" s="156">
        <v>14</v>
      </c>
      <c r="M10" s="154">
        <v>15</v>
      </c>
      <c r="N10" s="154">
        <v>16</v>
      </c>
      <c r="O10" s="154">
        <v>17</v>
      </c>
      <c r="P10" s="154">
        <v>20</v>
      </c>
      <c r="Q10" s="154">
        <v>21</v>
      </c>
      <c r="R10" s="154">
        <v>22</v>
      </c>
      <c r="S10" s="157">
        <v>23</v>
      </c>
      <c r="T10" s="158">
        <v>24</v>
      </c>
      <c r="U10" s="157">
        <v>27</v>
      </c>
      <c r="V10" s="159">
        <v>28</v>
      </c>
      <c r="W10" s="158">
        <v>29</v>
      </c>
      <c r="X10" s="174">
        <v>30</v>
      </c>
      <c r="Y10" s="158">
        <v>4</v>
      </c>
      <c r="Z10" s="158">
        <v>5</v>
      </c>
      <c r="AA10" s="157">
        <v>6</v>
      </c>
      <c r="AB10" s="158">
        <v>7</v>
      </c>
      <c r="AC10" s="158">
        <v>8</v>
      </c>
      <c r="AD10" s="158">
        <v>11</v>
      </c>
      <c r="AE10" s="158">
        <v>12</v>
      </c>
      <c r="AF10" s="158">
        <v>13</v>
      </c>
      <c r="AG10" s="158">
        <v>14</v>
      </c>
      <c r="AH10" s="158">
        <v>15</v>
      </c>
      <c r="AI10" s="158">
        <v>18</v>
      </c>
      <c r="AJ10" s="158">
        <v>19</v>
      </c>
      <c r="AK10" s="158">
        <v>20</v>
      </c>
      <c r="AL10" s="158">
        <v>21</v>
      </c>
      <c r="AM10" s="155">
        <v>22</v>
      </c>
      <c r="AN10" s="157">
        <v>25</v>
      </c>
      <c r="AO10" s="158">
        <v>26</v>
      </c>
      <c r="AP10" s="157">
        <v>27</v>
      </c>
      <c r="AQ10" s="158">
        <v>28</v>
      </c>
      <c r="AR10" s="160">
        <v>29</v>
      </c>
    </row>
    <row r="11" spans="1:44" ht="19.5" customHeight="1" hidden="1">
      <c r="A11" s="139"/>
      <c r="B11" s="140"/>
      <c r="C11" s="141"/>
      <c r="D11" s="161"/>
      <c r="E11" s="162"/>
      <c r="F11" s="162"/>
      <c r="G11" s="162"/>
      <c r="H11" s="162"/>
      <c r="I11" s="162"/>
      <c r="J11" s="162"/>
      <c r="K11" s="163"/>
      <c r="L11" s="164"/>
      <c r="M11" s="162"/>
      <c r="N11" s="162"/>
      <c r="O11" s="162"/>
      <c r="P11" s="162"/>
      <c r="Q11" s="162"/>
      <c r="R11" s="162"/>
      <c r="S11" s="162"/>
      <c r="T11" s="162"/>
      <c r="U11" s="163"/>
      <c r="V11" s="165"/>
      <c r="W11" s="166"/>
      <c r="X11" s="174"/>
      <c r="Y11" s="167"/>
      <c r="Z11" s="167"/>
      <c r="AA11" s="167"/>
      <c r="AB11" s="168"/>
      <c r="AC11" s="169"/>
      <c r="AD11" s="170"/>
      <c r="AE11" s="169"/>
      <c r="AF11" s="169"/>
      <c r="AG11" s="169"/>
      <c r="AH11" s="169"/>
      <c r="AI11" s="169"/>
      <c r="AJ11" s="169"/>
      <c r="AK11" s="169"/>
      <c r="AL11" s="169"/>
      <c r="AM11" s="169"/>
      <c r="AN11" s="171"/>
      <c r="AO11" s="169"/>
      <c r="AP11" s="171"/>
      <c r="AQ11" s="169"/>
      <c r="AR11" s="169"/>
    </row>
    <row r="12" spans="1:44" s="58" customFormat="1" ht="15.75" customHeight="1">
      <c r="A12" s="142">
        <v>1</v>
      </c>
      <c r="B12" s="143" t="s">
        <v>18</v>
      </c>
      <c r="C12" s="144">
        <v>23</v>
      </c>
      <c r="D12" s="172">
        <v>23</v>
      </c>
      <c r="E12" s="173"/>
      <c r="F12" s="173"/>
      <c r="G12" s="173"/>
      <c r="H12" s="173"/>
      <c r="I12" s="173"/>
      <c r="J12" s="173"/>
      <c r="K12" s="174"/>
      <c r="L12" s="175"/>
      <c r="M12" s="173"/>
      <c r="N12" s="173"/>
      <c r="O12" s="173"/>
      <c r="P12" s="173"/>
      <c r="Q12" s="173"/>
      <c r="R12" s="173"/>
      <c r="S12" s="175"/>
      <c r="T12" s="173"/>
      <c r="U12" s="173"/>
      <c r="V12" s="173"/>
      <c r="W12" s="173"/>
      <c r="X12" s="174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175"/>
      <c r="AO12" s="173"/>
      <c r="AP12" s="175"/>
      <c r="AQ12" s="173"/>
      <c r="AR12" s="173"/>
    </row>
    <row r="13" spans="1:44" s="58" customFormat="1" ht="15.75" customHeight="1">
      <c r="A13" s="142">
        <v>2</v>
      </c>
      <c r="B13" s="143" t="s">
        <v>51</v>
      </c>
      <c r="C13" s="144">
        <v>50</v>
      </c>
      <c r="D13" s="172" t="s">
        <v>7</v>
      </c>
      <c r="E13" s="173">
        <v>50</v>
      </c>
      <c r="F13" s="173"/>
      <c r="G13" s="173"/>
      <c r="H13" s="173"/>
      <c r="I13" s="173"/>
      <c r="J13" s="173"/>
      <c r="K13" s="174"/>
      <c r="L13" s="175"/>
      <c r="M13" s="173"/>
      <c r="N13" s="173"/>
      <c r="O13" s="173"/>
      <c r="P13" s="173"/>
      <c r="Q13" s="173"/>
      <c r="R13" s="173"/>
      <c r="S13" s="175"/>
      <c r="T13" s="173"/>
      <c r="U13" s="173"/>
      <c r="V13" s="173"/>
      <c r="W13" s="173"/>
      <c r="X13" s="174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4"/>
      <c r="AN13" s="175"/>
      <c r="AO13" s="173"/>
      <c r="AP13" s="175"/>
      <c r="AQ13" s="173"/>
      <c r="AR13" s="173"/>
    </row>
    <row r="14" spans="1:44" s="58" customFormat="1" ht="15.75" customHeight="1">
      <c r="A14" s="142">
        <v>3</v>
      </c>
      <c r="B14" s="143" t="s">
        <v>46</v>
      </c>
      <c r="C14" s="144">
        <v>53</v>
      </c>
      <c r="D14" s="172" t="s">
        <v>7</v>
      </c>
      <c r="E14" s="173" t="s">
        <v>63</v>
      </c>
      <c r="F14" s="173">
        <v>53</v>
      </c>
      <c r="G14" s="173" t="s">
        <v>7</v>
      </c>
      <c r="H14" s="173"/>
      <c r="I14" s="173"/>
      <c r="J14" s="173"/>
      <c r="K14" s="174"/>
      <c r="L14" s="175"/>
      <c r="M14" s="173"/>
      <c r="N14" s="173"/>
      <c r="O14" s="173"/>
      <c r="P14" s="173"/>
      <c r="Q14" s="173"/>
      <c r="R14" s="173"/>
      <c r="S14" s="175"/>
      <c r="T14" s="173"/>
      <c r="U14" s="173"/>
      <c r="V14" s="173"/>
      <c r="W14" s="173"/>
      <c r="X14" s="174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4"/>
      <c r="AN14" s="175"/>
      <c r="AO14" s="173"/>
      <c r="AP14" s="175"/>
      <c r="AQ14" s="173"/>
      <c r="AR14" s="173"/>
    </row>
    <row r="15" spans="1:44" s="58" customFormat="1" ht="15.75" customHeight="1">
      <c r="A15" s="142">
        <v>4</v>
      </c>
      <c r="B15" s="143" t="s">
        <v>57</v>
      </c>
      <c r="C15" s="144">
        <v>21</v>
      </c>
      <c r="D15" s="172">
        <v>21</v>
      </c>
      <c r="E15" s="173" t="s">
        <v>7</v>
      </c>
      <c r="F15" s="173"/>
      <c r="G15" s="173"/>
      <c r="H15" s="173"/>
      <c r="I15" s="173" t="s">
        <v>7</v>
      </c>
      <c r="J15" s="173"/>
      <c r="K15" s="174"/>
      <c r="L15" s="175"/>
      <c r="M15" s="173"/>
      <c r="N15" s="173"/>
      <c r="O15" s="173"/>
      <c r="P15" s="173"/>
      <c r="Q15" s="173"/>
      <c r="R15" s="173"/>
      <c r="S15" s="175"/>
      <c r="T15" s="173"/>
      <c r="U15" s="173"/>
      <c r="V15" s="173"/>
      <c r="W15" s="173"/>
      <c r="X15" s="174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4"/>
      <c r="AN15" s="175"/>
      <c r="AO15" s="173"/>
      <c r="AP15" s="175"/>
      <c r="AQ15" s="173"/>
      <c r="AR15" s="173"/>
    </row>
    <row r="16" spans="1:44" s="58" customFormat="1" ht="15.75" customHeight="1">
      <c r="A16" s="142">
        <v>5</v>
      </c>
      <c r="B16" s="143" t="s">
        <v>53</v>
      </c>
      <c r="C16" s="144">
        <v>102</v>
      </c>
      <c r="D16" s="172"/>
      <c r="E16" s="173"/>
      <c r="F16" s="173" t="s">
        <v>7</v>
      </c>
      <c r="G16" s="173">
        <v>52</v>
      </c>
      <c r="H16" s="173" t="s">
        <v>7</v>
      </c>
      <c r="I16" s="173"/>
      <c r="J16" s="173"/>
      <c r="K16" s="174"/>
      <c r="L16" s="175"/>
      <c r="M16" s="173"/>
      <c r="N16" s="173"/>
      <c r="O16" s="173"/>
      <c r="P16" s="173"/>
      <c r="Q16" s="173"/>
      <c r="R16" s="173"/>
      <c r="S16" s="175"/>
      <c r="T16" s="173"/>
      <c r="U16" s="173"/>
      <c r="V16" s="173"/>
      <c r="W16" s="173"/>
      <c r="X16" s="174">
        <v>50</v>
      </c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75"/>
      <c r="AO16" s="173"/>
      <c r="AP16" s="175"/>
      <c r="AQ16" s="173"/>
      <c r="AR16" s="173"/>
    </row>
    <row r="17" spans="1:44" s="58" customFormat="1" ht="15.75" customHeight="1">
      <c r="A17" s="142">
        <v>6</v>
      </c>
      <c r="B17" s="143" t="s">
        <v>58</v>
      </c>
      <c r="C17" s="144">
        <v>43</v>
      </c>
      <c r="D17" s="172" t="s">
        <v>7</v>
      </c>
      <c r="E17" s="173"/>
      <c r="F17" s="173" t="s">
        <v>7</v>
      </c>
      <c r="G17" s="173" t="s">
        <v>7</v>
      </c>
      <c r="H17" s="173">
        <v>43</v>
      </c>
      <c r="I17" s="173"/>
      <c r="J17" s="173"/>
      <c r="K17" s="174"/>
      <c r="L17" s="175"/>
      <c r="M17" s="173"/>
      <c r="N17" s="173"/>
      <c r="O17" s="173"/>
      <c r="P17" s="173"/>
      <c r="Q17" s="173"/>
      <c r="R17" s="173"/>
      <c r="S17" s="175"/>
      <c r="T17" s="173"/>
      <c r="U17" s="173"/>
      <c r="V17" s="173"/>
      <c r="W17" s="173"/>
      <c r="X17" s="174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75"/>
      <c r="AO17" s="173"/>
      <c r="AP17" s="175"/>
      <c r="AQ17" s="173"/>
      <c r="AR17" s="173"/>
    </row>
    <row r="18" spans="1:44" s="58" customFormat="1" ht="15.75" customHeight="1">
      <c r="A18" s="142">
        <v>7</v>
      </c>
      <c r="B18" s="143" t="s">
        <v>44</v>
      </c>
      <c r="C18" s="144">
        <v>53</v>
      </c>
      <c r="D18" s="172"/>
      <c r="E18" s="173"/>
      <c r="F18" s="173"/>
      <c r="G18" s="173"/>
      <c r="H18" s="173" t="s">
        <v>7</v>
      </c>
      <c r="I18" s="173">
        <v>53</v>
      </c>
      <c r="J18" s="173"/>
      <c r="K18" s="174"/>
      <c r="L18" s="175"/>
      <c r="M18" s="173"/>
      <c r="N18" s="173"/>
      <c r="O18" s="173"/>
      <c r="P18" s="173"/>
      <c r="Q18" s="173"/>
      <c r="R18" s="173"/>
      <c r="S18" s="175"/>
      <c r="T18" s="173"/>
      <c r="U18" s="173"/>
      <c r="V18" s="173"/>
      <c r="W18" s="173"/>
      <c r="X18" s="174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75"/>
      <c r="AO18" s="173"/>
      <c r="AP18" s="175"/>
      <c r="AQ18" s="173"/>
      <c r="AR18" s="173"/>
    </row>
    <row r="19" spans="1:44" s="58" customFormat="1" ht="15.75" customHeight="1">
      <c r="A19" s="142">
        <v>8</v>
      </c>
      <c r="B19" s="143" t="s">
        <v>49</v>
      </c>
      <c r="C19" s="144">
        <v>58</v>
      </c>
      <c r="D19" s="172"/>
      <c r="E19" s="173"/>
      <c r="F19" s="173"/>
      <c r="G19" s="173"/>
      <c r="H19" s="173"/>
      <c r="I19" s="173" t="s">
        <v>7</v>
      </c>
      <c r="J19" s="173">
        <v>58</v>
      </c>
      <c r="K19" s="174"/>
      <c r="L19" s="175"/>
      <c r="M19" s="173"/>
      <c r="N19" s="173"/>
      <c r="O19" s="173"/>
      <c r="P19" s="173"/>
      <c r="Q19" s="173"/>
      <c r="R19" s="173"/>
      <c r="S19" s="175"/>
      <c r="T19" s="173"/>
      <c r="U19" s="173"/>
      <c r="V19" s="173"/>
      <c r="W19" s="173"/>
      <c r="X19" s="174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N19" s="175"/>
      <c r="AO19" s="173"/>
      <c r="AP19" s="175"/>
      <c r="AQ19" s="173"/>
      <c r="AR19" s="173"/>
    </row>
    <row r="20" spans="1:44" s="58" customFormat="1" ht="15.75" customHeight="1">
      <c r="A20" s="142">
        <v>9</v>
      </c>
      <c r="B20" s="143" t="s">
        <v>30</v>
      </c>
      <c r="C20" s="144">
        <v>102</v>
      </c>
      <c r="D20" s="172"/>
      <c r="E20" s="173"/>
      <c r="F20" s="173"/>
      <c r="G20" s="173"/>
      <c r="H20" s="173"/>
      <c r="I20" s="173"/>
      <c r="J20" s="173" t="s">
        <v>7</v>
      </c>
      <c r="K20" s="174">
        <v>52</v>
      </c>
      <c r="L20" s="175"/>
      <c r="M20" s="173"/>
      <c r="N20" s="173"/>
      <c r="O20" s="173"/>
      <c r="P20" s="173"/>
      <c r="Q20" s="173"/>
      <c r="R20" s="173"/>
      <c r="S20" s="175"/>
      <c r="T20" s="173"/>
      <c r="U20" s="173"/>
      <c r="V20" s="173"/>
      <c r="W20" s="173"/>
      <c r="X20" s="174"/>
      <c r="Y20" s="173">
        <v>50</v>
      </c>
      <c r="Z20" s="173"/>
      <c r="AA20" s="173"/>
      <c r="AB20" s="173"/>
      <c r="AC20" s="173"/>
      <c r="AD20" s="173" t="s">
        <v>7</v>
      </c>
      <c r="AE20" s="173"/>
      <c r="AF20" s="173"/>
      <c r="AG20" s="173"/>
      <c r="AH20" s="173"/>
      <c r="AI20" s="173"/>
      <c r="AJ20" s="173"/>
      <c r="AK20" s="173"/>
      <c r="AL20" s="173"/>
      <c r="AM20" s="174"/>
      <c r="AN20" s="175"/>
      <c r="AO20" s="173"/>
      <c r="AP20" s="175"/>
      <c r="AQ20" s="173"/>
      <c r="AR20" s="173"/>
    </row>
    <row r="21" spans="1:44" s="58" customFormat="1" ht="15.75" customHeight="1">
      <c r="A21" s="142">
        <v>10</v>
      </c>
      <c r="B21" s="143" t="s">
        <v>59</v>
      </c>
      <c r="C21" s="144">
        <v>72</v>
      </c>
      <c r="D21" s="172"/>
      <c r="E21" s="173"/>
      <c r="F21" s="173"/>
      <c r="G21" s="173"/>
      <c r="H21" s="173"/>
      <c r="I21" s="173"/>
      <c r="J21" s="173"/>
      <c r="K21" s="174" t="s">
        <v>7</v>
      </c>
      <c r="L21" s="175">
        <v>52</v>
      </c>
      <c r="M21" s="173">
        <v>20</v>
      </c>
      <c r="N21" s="173"/>
      <c r="O21" s="173"/>
      <c r="P21" s="173"/>
      <c r="Q21" s="173"/>
      <c r="R21" s="173"/>
      <c r="S21" s="175"/>
      <c r="T21" s="173"/>
      <c r="U21" s="173"/>
      <c r="V21" s="173"/>
      <c r="W21" s="173"/>
      <c r="X21" s="174"/>
      <c r="Y21" s="173"/>
      <c r="Z21" s="173"/>
      <c r="AA21" s="173"/>
      <c r="AB21" s="173"/>
      <c r="AC21" s="173"/>
      <c r="AD21" s="173"/>
      <c r="AE21" s="173"/>
      <c r="AF21" s="173"/>
      <c r="AG21" s="173" t="s">
        <v>7</v>
      </c>
      <c r="AH21" s="173" t="s">
        <v>7</v>
      </c>
      <c r="AI21" s="173"/>
      <c r="AJ21" s="173"/>
      <c r="AK21" s="173"/>
      <c r="AL21" s="173"/>
      <c r="AM21" s="174"/>
      <c r="AN21" s="175"/>
      <c r="AO21" s="173"/>
      <c r="AP21" s="175"/>
      <c r="AQ21" s="173"/>
      <c r="AR21" s="173"/>
    </row>
    <row r="22" spans="1:44" s="58" customFormat="1" ht="15.75" customHeight="1">
      <c r="A22" s="142">
        <v>11</v>
      </c>
      <c r="B22" s="143" t="s">
        <v>43</v>
      </c>
      <c r="C22" s="144">
        <v>35</v>
      </c>
      <c r="D22" s="172"/>
      <c r="E22" s="173"/>
      <c r="F22" s="173"/>
      <c r="G22" s="173"/>
      <c r="H22" s="173"/>
      <c r="I22" s="173"/>
      <c r="J22" s="173"/>
      <c r="K22" s="174"/>
      <c r="L22" s="175" t="s">
        <v>7</v>
      </c>
      <c r="M22" s="173">
        <v>35</v>
      </c>
      <c r="N22" s="173"/>
      <c r="O22" s="173"/>
      <c r="P22" s="173"/>
      <c r="Q22" s="173"/>
      <c r="R22" s="173"/>
      <c r="S22" s="175"/>
      <c r="T22" s="173"/>
      <c r="U22" s="173"/>
      <c r="V22" s="173"/>
      <c r="W22" s="173"/>
      <c r="X22" s="174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4"/>
      <c r="AN22" s="175"/>
      <c r="AO22" s="173"/>
      <c r="AP22" s="175"/>
      <c r="AQ22" s="173"/>
      <c r="AR22" s="173"/>
    </row>
    <row r="23" spans="1:44" s="58" customFormat="1" ht="15.75" customHeight="1">
      <c r="A23" s="142">
        <v>12</v>
      </c>
      <c r="B23" s="143" t="s">
        <v>48</v>
      </c>
      <c r="C23" s="144">
        <v>91</v>
      </c>
      <c r="D23" s="172"/>
      <c r="E23" s="173"/>
      <c r="F23" s="173"/>
      <c r="G23" s="173"/>
      <c r="H23" s="173"/>
      <c r="I23" s="173"/>
      <c r="J23" s="173"/>
      <c r="K23" s="174"/>
      <c r="L23" s="175"/>
      <c r="M23" s="173" t="s">
        <v>7</v>
      </c>
      <c r="N23" s="173">
        <v>51</v>
      </c>
      <c r="O23" s="173"/>
      <c r="P23" s="173"/>
      <c r="Q23" s="173"/>
      <c r="R23" s="173"/>
      <c r="S23" s="175"/>
      <c r="T23" s="173"/>
      <c r="U23" s="173"/>
      <c r="V23" s="173"/>
      <c r="W23" s="173"/>
      <c r="X23" s="174"/>
      <c r="Y23" s="173"/>
      <c r="Z23" s="173"/>
      <c r="AA23" s="173">
        <v>40</v>
      </c>
      <c r="AB23" s="173"/>
      <c r="AC23" s="173"/>
      <c r="AD23" s="173"/>
      <c r="AE23" s="173" t="s">
        <v>7</v>
      </c>
      <c r="AF23" s="173"/>
      <c r="AG23" s="173"/>
      <c r="AH23" s="173"/>
      <c r="AI23" s="173"/>
      <c r="AJ23" s="173"/>
      <c r="AK23" s="173"/>
      <c r="AL23" s="173"/>
      <c r="AM23" s="174"/>
      <c r="AN23" s="175"/>
      <c r="AO23" s="173"/>
      <c r="AP23" s="175"/>
      <c r="AQ23" s="173"/>
      <c r="AR23" s="173"/>
    </row>
    <row r="24" spans="1:44" s="58" customFormat="1" ht="15.75" customHeight="1">
      <c r="A24" s="142">
        <v>13</v>
      </c>
      <c r="B24" s="143" t="s">
        <v>60</v>
      </c>
      <c r="C24" s="144">
        <v>66</v>
      </c>
      <c r="D24" s="176"/>
      <c r="E24" s="173" t="s">
        <v>7</v>
      </c>
      <c r="F24" s="173"/>
      <c r="G24" s="173"/>
      <c r="H24" s="173"/>
      <c r="I24" s="173"/>
      <c r="J24" s="173"/>
      <c r="K24" s="174"/>
      <c r="L24" s="175"/>
      <c r="M24" s="173"/>
      <c r="N24" s="173" t="s">
        <v>7</v>
      </c>
      <c r="O24" s="173">
        <v>66</v>
      </c>
      <c r="P24" s="173"/>
      <c r="Q24" s="173"/>
      <c r="R24" s="173"/>
      <c r="S24" s="177"/>
      <c r="T24" s="173"/>
      <c r="U24" s="173"/>
      <c r="V24" s="173"/>
      <c r="W24" s="173"/>
      <c r="X24" s="174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/>
      <c r="AO24" s="173"/>
      <c r="AP24" s="175"/>
      <c r="AQ24" s="173"/>
      <c r="AR24" s="173"/>
    </row>
    <row r="25" spans="1:44" s="58" customFormat="1" ht="15.75" customHeight="1">
      <c r="A25" s="142">
        <v>14</v>
      </c>
      <c r="B25" s="143" t="s">
        <v>47</v>
      </c>
      <c r="C25" s="144">
        <v>225</v>
      </c>
      <c r="D25" s="176"/>
      <c r="E25" s="173"/>
      <c r="F25" s="173"/>
      <c r="G25" s="173"/>
      <c r="H25" s="173"/>
      <c r="I25" s="173"/>
      <c r="J25" s="173"/>
      <c r="K25" s="174"/>
      <c r="L25" s="175"/>
      <c r="M25" s="173"/>
      <c r="N25" s="173"/>
      <c r="O25" s="173" t="s">
        <v>7</v>
      </c>
      <c r="P25" s="173">
        <v>55</v>
      </c>
      <c r="Q25" s="173"/>
      <c r="R25" s="173"/>
      <c r="S25" s="177"/>
      <c r="T25" s="173"/>
      <c r="U25" s="173"/>
      <c r="V25" s="173"/>
      <c r="W25" s="173"/>
      <c r="X25" s="174"/>
      <c r="Y25" s="173" t="s">
        <v>7</v>
      </c>
      <c r="Z25" s="173"/>
      <c r="AA25" s="173"/>
      <c r="AB25" s="173">
        <v>50</v>
      </c>
      <c r="AC25" s="173"/>
      <c r="AD25" s="173"/>
      <c r="AE25" s="173">
        <v>50</v>
      </c>
      <c r="AF25" s="173"/>
      <c r="AG25" s="173"/>
      <c r="AH25" s="173">
        <v>50</v>
      </c>
      <c r="AI25" s="173" t="s">
        <v>7</v>
      </c>
      <c r="AJ25" s="173"/>
      <c r="AK25" s="173"/>
      <c r="AL25" s="173">
        <v>20</v>
      </c>
      <c r="AM25" s="174"/>
      <c r="AN25" s="175"/>
      <c r="AO25" s="173"/>
      <c r="AP25" s="175"/>
      <c r="AQ25" s="173"/>
      <c r="AR25" s="173"/>
    </row>
    <row r="26" spans="1:44" s="58" customFormat="1" ht="15.75" customHeight="1">
      <c r="A26" s="142">
        <v>15</v>
      </c>
      <c r="B26" s="143" t="s">
        <v>50</v>
      </c>
      <c r="C26" s="144">
        <v>173</v>
      </c>
      <c r="D26" s="172"/>
      <c r="E26" s="178"/>
      <c r="F26" s="173"/>
      <c r="G26" s="173"/>
      <c r="H26" s="173"/>
      <c r="I26" s="173"/>
      <c r="J26" s="173"/>
      <c r="K26" s="174"/>
      <c r="L26" s="175"/>
      <c r="M26" s="173"/>
      <c r="N26" s="173"/>
      <c r="O26" s="173"/>
      <c r="P26" s="173" t="s">
        <v>7</v>
      </c>
      <c r="Q26" s="173">
        <v>53</v>
      </c>
      <c r="R26" s="173"/>
      <c r="S26" s="175"/>
      <c r="T26" s="173"/>
      <c r="U26" s="173"/>
      <c r="V26" s="173"/>
      <c r="W26" s="173"/>
      <c r="X26" s="174"/>
      <c r="Y26" s="173"/>
      <c r="Z26" s="173" t="s">
        <v>7</v>
      </c>
      <c r="AA26" s="173"/>
      <c r="AB26" s="173"/>
      <c r="AC26" s="173">
        <v>50</v>
      </c>
      <c r="AD26" s="173"/>
      <c r="AE26" s="173"/>
      <c r="AF26" s="173">
        <v>50</v>
      </c>
      <c r="AG26" s="173"/>
      <c r="AH26" s="173"/>
      <c r="AI26" s="173"/>
      <c r="AJ26" s="173"/>
      <c r="AK26" s="173"/>
      <c r="AL26" s="173">
        <v>20</v>
      </c>
      <c r="AM26" s="174"/>
      <c r="AN26" s="175"/>
      <c r="AO26" s="173"/>
      <c r="AP26" s="175"/>
      <c r="AQ26" s="173"/>
      <c r="AR26" s="173"/>
    </row>
    <row r="27" spans="1:44" s="58" customFormat="1" ht="15.75" customHeight="1">
      <c r="A27" s="142">
        <v>16</v>
      </c>
      <c r="B27" s="143" t="s">
        <v>52</v>
      </c>
      <c r="C27" s="144">
        <v>81</v>
      </c>
      <c r="D27" s="172"/>
      <c r="E27" s="178"/>
      <c r="F27" s="173"/>
      <c r="G27" s="173"/>
      <c r="H27" s="173"/>
      <c r="I27" s="173"/>
      <c r="J27" s="173"/>
      <c r="K27" s="174"/>
      <c r="L27" s="175"/>
      <c r="M27" s="173"/>
      <c r="N27" s="173"/>
      <c r="O27" s="173"/>
      <c r="P27" s="173"/>
      <c r="Q27" s="173"/>
      <c r="R27" s="173">
        <v>61</v>
      </c>
      <c r="S27" s="175"/>
      <c r="T27" s="173"/>
      <c r="U27" s="173"/>
      <c r="V27" s="173"/>
      <c r="W27" s="173"/>
      <c r="X27" s="174" t="s">
        <v>7</v>
      </c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>
        <v>20</v>
      </c>
      <c r="AM27" s="174"/>
      <c r="AN27" s="175"/>
      <c r="AO27" s="173"/>
      <c r="AP27" s="175"/>
      <c r="AQ27" s="173"/>
      <c r="AR27" s="173"/>
    </row>
    <row r="28" spans="1:44" s="58" customFormat="1" ht="15.75" customHeight="1">
      <c r="A28" s="142">
        <v>17</v>
      </c>
      <c r="B28" s="143" t="s">
        <v>45</v>
      </c>
      <c r="C28" s="144">
        <v>57</v>
      </c>
      <c r="D28" s="172"/>
      <c r="E28" s="173"/>
      <c r="F28" s="173"/>
      <c r="G28" s="173"/>
      <c r="H28" s="178"/>
      <c r="I28" s="178"/>
      <c r="J28" s="178"/>
      <c r="K28" s="179"/>
      <c r="L28" s="177"/>
      <c r="M28" s="178"/>
      <c r="N28" s="178"/>
      <c r="O28" s="178"/>
      <c r="P28" s="173"/>
      <c r="Q28" s="173"/>
      <c r="R28" s="173"/>
      <c r="S28" s="175">
        <v>57</v>
      </c>
      <c r="T28" s="173"/>
      <c r="U28" s="173"/>
      <c r="V28" s="173"/>
      <c r="W28" s="173"/>
      <c r="X28" s="174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175"/>
      <c r="AO28" s="173"/>
      <c r="AP28" s="175"/>
      <c r="AQ28" s="173"/>
      <c r="AR28" s="173"/>
    </row>
    <row r="29" spans="1:44" s="58" customFormat="1" ht="15.75" customHeight="1">
      <c r="A29" s="142">
        <v>18</v>
      </c>
      <c r="B29" s="143" t="s">
        <v>61</v>
      </c>
      <c r="C29" s="144">
        <v>132</v>
      </c>
      <c r="D29" s="172"/>
      <c r="E29" s="173"/>
      <c r="F29" s="173"/>
      <c r="G29" s="173"/>
      <c r="H29" s="178"/>
      <c r="I29" s="178"/>
      <c r="J29" s="178"/>
      <c r="K29" s="179"/>
      <c r="L29" s="177"/>
      <c r="M29" s="178"/>
      <c r="N29" s="178"/>
      <c r="O29" s="178"/>
      <c r="P29" s="178"/>
      <c r="Q29" s="180"/>
      <c r="R29" s="180"/>
      <c r="S29" s="175" t="s">
        <v>7</v>
      </c>
      <c r="T29" s="173">
        <v>52</v>
      </c>
      <c r="U29" s="173"/>
      <c r="V29" s="173"/>
      <c r="W29" s="173"/>
      <c r="X29" s="174"/>
      <c r="Y29" s="173"/>
      <c r="Z29" s="173"/>
      <c r="AA29" s="173" t="s">
        <v>7</v>
      </c>
      <c r="AB29" s="173"/>
      <c r="AC29" s="173"/>
      <c r="AD29" s="173"/>
      <c r="AE29" s="173"/>
      <c r="AF29" s="173"/>
      <c r="AG29" s="173"/>
      <c r="AH29" s="173"/>
      <c r="AI29" s="173">
        <v>50</v>
      </c>
      <c r="AJ29" s="173"/>
      <c r="AK29" s="173" t="s">
        <v>7</v>
      </c>
      <c r="AL29" s="173" t="s">
        <v>7</v>
      </c>
      <c r="AM29" s="174">
        <v>30</v>
      </c>
      <c r="AN29" s="175"/>
      <c r="AO29" s="173"/>
      <c r="AP29" s="175"/>
      <c r="AQ29" s="173"/>
      <c r="AR29" s="173"/>
    </row>
    <row r="30" spans="1:44" s="58" customFormat="1" ht="15.75" customHeight="1">
      <c r="A30" s="142">
        <v>19</v>
      </c>
      <c r="B30" s="143" t="s">
        <v>54</v>
      </c>
      <c r="C30" s="144">
        <v>48</v>
      </c>
      <c r="D30" s="172"/>
      <c r="E30" s="173"/>
      <c r="F30" s="173"/>
      <c r="G30" s="173"/>
      <c r="H30" s="178"/>
      <c r="I30" s="178"/>
      <c r="J30" s="178"/>
      <c r="K30" s="179"/>
      <c r="L30" s="177"/>
      <c r="M30" s="178"/>
      <c r="N30" s="178"/>
      <c r="O30" s="178"/>
      <c r="P30" s="178"/>
      <c r="Q30" s="178"/>
      <c r="R30" s="178"/>
      <c r="S30" s="175"/>
      <c r="T30" s="173"/>
      <c r="U30" s="173">
        <v>48</v>
      </c>
      <c r="V30" s="173"/>
      <c r="W30" s="173"/>
      <c r="X30" s="174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4"/>
      <c r="AN30" s="175"/>
      <c r="AO30" s="173"/>
      <c r="AP30" s="175"/>
      <c r="AQ30" s="173"/>
      <c r="AR30" s="173"/>
    </row>
    <row r="31" spans="1:44" s="58" customFormat="1" ht="15.75" customHeight="1">
      <c r="A31" s="142">
        <v>20</v>
      </c>
      <c r="B31" s="143" t="s">
        <v>55</v>
      </c>
      <c r="C31" s="144">
        <v>120</v>
      </c>
      <c r="D31" s="172"/>
      <c r="E31" s="173"/>
      <c r="F31" s="173"/>
      <c r="G31" s="173"/>
      <c r="H31" s="178"/>
      <c r="I31" s="178"/>
      <c r="J31" s="178"/>
      <c r="K31" s="179"/>
      <c r="L31" s="177"/>
      <c r="M31" s="178"/>
      <c r="N31" s="178"/>
      <c r="O31" s="178"/>
      <c r="P31" s="178"/>
      <c r="Q31" s="178"/>
      <c r="R31" s="178"/>
      <c r="S31" s="175"/>
      <c r="T31" s="173"/>
      <c r="U31" s="173"/>
      <c r="V31" s="173">
        <v>60</v>
      </c>
      <c r="W31" s="173"/>
      <c r="X31" s="174"/>
      <c r="Y31" s="173"/>
      <c r="Z31" s="173"/>
      <c r="AA31" s="173"/>
      <c r="AB31" s="173" t="s">
        <v>7</v>
      </c>
      <c r="AC31" s="173"/>
      <c r="AD31" s="173"/>
      <c r="AE31" s="173"/>
      <c r="AF31" s="173"/>
      <c r="AG31" s="173"/>
      <c r="AH31" s="173"/>
      <c r="AI31" s="173"/>
      <c r="AJ31" s="173">
        <v>60</v>
      </c>
      <c r="AK31" s="173"/>
      <c r="AL31" s="173"/>
      <c r="AM31" s="174"/>
      <c r="AN31" s="175"/>
      <c r="AO31" s="173"/>
      <c r="AP31" s="175"/>
      <c r="AQ31" s="173"/>
      <c r="AR31" s="173"/>
    </row>
    <row r="32" spans="1:44" s="58" customFormat="1" ht="15.75" customHeight="1">
      <c r="A32" s="142">
        <v>21</v>
      </c>
      <c r="B32" s="143" t="s">
        <v>38</v>
      </c>
      <c r="C32" s="144">
        <v>329</v>
      </c>
      <c r="D32" s="172"/>
      <c r="E32" s="173"/>
      <c r="F32" s="173" t="s">
        <v>7</v>
      </c>
      <c r="G32" s="173" t="s">
        <v>7</v>
      </c>
      <c r="H32" s="180" t="s">
        <v>7</v>
      </c>
      <c r="I32" s="178"/>
      <c r="J32" s="178"/>
      <c r="K32" s="179" t="s">
        <v>7</v>
      </c>
      <c r="L32" s="177"/>
      <c r="M32" s="178"/>
      <c r="N32" s="178"/>
      <c r="O32" s="178"/>
      <c r="P32" s="173"/>
      <c r="Q32" s="178" t="s">
        <v>7</v>
      </c>
      <c r="R32" s="178"/>
      <c r="S32" s="175"/>
      <c r="T32" s="173"/>
      <c r="U32" s="173"/>
      <c r="V32" s="181"/>
      <c r="W32" s="181">
        <v>59</v>
      </c>
      <c r="X32" s="174"/>
      <c r="Y32" s="173"/>
      <c r="Z32" s="181">
        <v>60</v>
      </c>
      <c r="AA32" s="181"/>
      <c r="AB32" s="173"/>
      <c r="AC32" s="173" t="s">
        <v>7</v>
      </c>
      <c r="AD32" s="173">
        <v>60</v>
      </c>
      <c r="AE32" s="181"/>
      <c r="AF32" s="181"/>
      <c r="AG32" s="181">
        <v>60</v>
      </c>
      <c r="AH32" s="181"/>
      <c r="AI32" s="181"/>
      <c r="AJ32" s="181" t="s">
        <v>7</v>
      </c>
      <c r="AK32" s="181">
        <v>60</v>
      </c>
      <c r="AL32" s="181" t="s">
        <v>7</v>
      </c>
      <c r="AM32" s="182">
        <v>30</v>
      </c>
      <c r="AN32" s="183"/>
      <c r="AO32" s="181"/>
      <c r="AP32" s="183"/>
      <c r="AQ32" s="181"/>
      <c r="AR32" s="181"/>
    </row>
    <row r="33" spans="1:44" ht="15" customHeight="1" hidden="1">
      <c r="A33" s="145"/>
      <c r="B33" s="146"/>
      <c r="C33" s="147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5"/>
      <c r="S33" s="186"/>
      <c r="T33" s="186"/>
      <c r="U33" s="187"/>
      <c r="V33" s="184"/>
      <c r="W33" s="184"/>
      <c r="X33" s="188"/>
      <c r="Y33" s="189"/>
      <c r="Z33" s="189"/>
      <c r="AA33" s="190"/>
      <c r="AB33" s="189"/>
      <c r="AC33" s="189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3"/>
      <c r="AQ33" s="190"/>
      <c r="AR33" s="190"/>
    </row>
    <row r="34" spans="1:44" ht="17.25" customHeight="1">
      <c r="A34" s="148"/>
      <c r="B34" s="149" t="s">
        <v>5</v>
      </c>
      <c r="C34" s="192">
        <f>SUM(C12:C32)</f>
        <v>1934</v>
      </c>
      <c r="D34" s="191">
        <f aca="true" t="shared" si="0" ref="D34:AA34">SUM(D12:D32)</f>
        <v>44</v>
      </c>
      <c r="E34" s="191">
        <f t="shared" si="0"/>
        <v>50</v>
      </c>
      <c r="F34" s="191">
        <f t="shared" si="0"/>
        <v>53</v>
      </c>
      <c r="G34" s="191">
        <f t="shared" si="0"/>
        <v>52</v>
      </c>
      <c r="H34" s="191">
        <f t="shared" si="0"/>
        <v>43</v>
      </c>
      <c r="I34" s="191">
        <f t="shared" si="0"/>
        <v>53</v>
      </c>
      <c r="J34" s="191">
        <f t="shared" si="0"/>
        <v>58</v>
      </c>
      <c r="K34" s="191">
        <f t="shared" si="0"/>
        <v>52</v>
      </c>
      <c r="L34" s="191">
        <f t="shared" si="0"/>
        <v>52</v>
      </c>
      <c r="M34" s="191">
        <f t="shared" si="0"/>
        <v>55</v>
      </c>
      <c r="N34" s="191">
        <f t="shared" si="0"/>
        <v>51</v>
      </c>
      <c r="O34" s="191">
        <f t="shared" si="0"/>
        <v>66</v>
      </c>
      <c r="P34" s="191">
        <f t="shared" si="0"/>
        <v>55</v>
      </c>
      <c r="Q34" s="191">
        <f t="shared" si="0"/>
        <v>53</v>
      </c>
      <c r="R34" s="191">
        <f t="shared" si="0"/>
        <v>61</v>
      </c>
      <c r="S34" s="191">
        <f t="shared" si="0"/>
        <v>57</v>
      </c>
      <c r="T34" s="191">
        <f t="shared" si="0"/>
        <v>52</v>
      </c>
      <c r="U34" s="191">
        <f t="shared" si="0"/>
        <v>48</v>
      </c>
      <c r="V34" s="191">
        <f t="shared" si="0"/>
        <v>60</v>
      </c>
      <c r="W34" s="191">
        <f t="shared" si="0"/>
        <v>59</v>
      </c>
      <c r="X34" s="191">
        <f t="shared" si="0"/>
        <v>50</v>
      </c>
      <c r="Y34" s="191">
        <f t="shared" si="0"/>
        <v>50</v>
      </c>
      <c r="Z34" s="191">
        <f t="shared" si="0"/>
        <v>60</v>
      </c>
      <c r="AA34" s="191">
        <f t="shared" si="0"/>
        <v>40</v>
      </c>
      <c r="AB34" s="191">
        <f>SUM(AB12:AB32)</f>
        <v>50</v>
      </c>
      <c r="AC34" s="191">
        <f>SUM(AC12:AC32)</f>
        <v>50</v>
      </c>
      <c r="AD34" s="191">
        <f>SUM(AD12:AD32)</f>
        <v>60</v>
      </c>
      <c r="AE34" s="191">
        <f>SUM(AE12:AE32)</f>
        <v>50</v>
      </c>
      <c r="AF34" s="191">
        <f aca="true" t="shared" si="1" ref="AF34:AR34">SUM(AF12:AF32)</f>
        <v>50</v>
      </c>
      <c r="AG34" s="191">
        <f t="shared" si="1"/>
        <v>60</v>
      </c>
      <c r="AH34" s="191">
        <f t="shared" si="1"/>
        <v>50</v>
      </c>
      <c r="AI34" s="191">
        <f t="shared" si="1"/>
        <v>50</v>
      </c>
      <c r="AJ34" s="191">
        <f t="shared" si="1"/>
        <v>60</v>
      </c>
      <c r="AK34" s="191">
        <f t="shared" si="1"/>
        <v>60</v>
      </c>
      <c r="AL34" s="191">
        <f t="shared" si="1"/>
        <v>60</v>
      </c>
      <c r="AM34" s="191">
        <f t="shared" si="1"/>
        <v>60</v>
      </c>
      <c r="AN34" s="191">
        <f t="shared" si="1"/>
        <v>0</v>
      </c>
      <c r="AO34" s="191">
        <f t="shared" si="1"/>
        <v>0</v>
      </c>
      <c r="AP34" s="194">
        <f t="shared" si="1"/>
        <v>0</v>
      </c>
      <c r="AQ34" s="191">
        <f t="shared" si="1"/>
        <v>0</v>
      </c>
      <c r="AR34" s="191">
        <f t="shared" si="1"/>
        <v>0</v>
      </c>
    </row>
    <row r="35" spans="1:29" s="21" customFormat="1" ht="18.75" customHeight="1" hidden="1">
      <c r="A35" s="44"/>
      <c r="B35" s="45"/>
      <c r="C35" s="46">
        <f>SUM(D35:AA35)</f>
        <v>44</v>
      </c>
      <c r="D35" s="47">
        <f>SUM(D12:D32)</f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8"/>
    </row>
    <row r="36" spans="1:29" s="21" customFormat="1" ht="10.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s="21" customFormat="1" ht="24" customHeight="1">
      <c r="A37" s="20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9.5" customHeight="1"/>
    <row r="39" ht="12.75" customHeight="1"/>
    <row r="40" ht="15.75">
      <c r="E40" s="1" t="s">
        <v>7</v>
      </c>
    </row>
  </sheetData>
  <sheetProtection/>
  <mergeCells count="6">
    <mergeCell ref="Y9:AM9"/>
    <mergeCell ref="A5:AR5"/>
    <mergeCell ref="AN9:AR9"/>
    <mergeCell ref="A6:AR6"/>
    <mergeCell ref="A7:AR7"/>
    <mergeCell ref="D9:X9"/>
  </mergeCells>
  <printOptions/>
  <pageMargins left="0.2755905511811024" right="0.2755905511811024" top="0.984251968503937" bottom="0.3937007874015748" header="0.11811023622047245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Рахiвський РВК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Рахівський РВК</dc:title>
  <dc:subject/>
  <dc:creator>Сергiй Тимощук</dc:creator>
  <cp:keywords/>
  <dc:description/>
  <cp:lastModifiedBy>Admin</cp:lastModifiedBy>
  <cp:lastPrinted>2015-03-16T08:40:06Z</cp:lastPrinted>
  <dcterms:created xsi:type="dcterms:W3CDTF">1998-08-05T17:11:16Z</dcterms:created>
  <dcterms:modified xsi:type="dcterms:W3CDTF">2015-03-16T08:41:07Z</dcterms:modified>
  <cp:category/>
  <cp:version/>
  <cp:contentType/>
  <cp:contentStatus/>
</cp:coreProperties>
</file>